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8" windowHeight="8016"/>
  </bookViews>
  <sheets>
    <sheet name="V.H.K.İ" sheetId="1" r:id="rId1"/>
    <sheet name="MEMUR" sheetId="3" r:id="rId2"/>
    <sheet name="AMB.MEM" sheetId="5" r:id="rId3"/>
    <sheet name="ŞOFÖR" sheetId="6" r:id="rId4"/>
    <sheet name="AŞÇI" sheetId="7" r:id="rId5"/>
    <sheet name="KALORİFERCİ" sheetId="8" r:id="rId6"/>
    <sheet name="BEKÇİ" sheetId="9" r:id="rId7"/>
    <sheet name="HİZMETLİ" sheetId="10" r:id="rId8"/>
  </sheets>
  <calcPr calcId="15251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K16" i="1"/>
  <c r="K5" i="1"/>
  <c r="K6" i="1"/>
  <c r="K7" i="1"/>
  <c r="K8" i="1"/>
  <c r="K9" i="1"/>
  <c r="K10" i="1"/>
  <c r="K11" i="1"/>
  <c r="K12" i="1"/>
  <c r="K13" i="1"/>
  <c r="K14" i="1"/>
  <c r="K15" i="1"/>
  <c r="K4" i="1"/>
  <c r="E16" i="1"/>
  <c r="K6" i="3"/>
  <c r="F17" i="3"/>
  <c r="G17" i="3"/>
  <c r="H17" i="3"/>
  <c r="I17" i="3"/>
  <c r="J17" i="3"/>
  <c r="K5" i="3"/>
  <c r="K7" i="3"/>
  <c r="K8" i="3"/>
  <c r="K9" i="3"/>
  <c r="K10" i="3"/>
  <c r="K11" i="3"/>
  <c r="K12" i="3"/>
  <c r="K13" i="3"/>
  <c r="K14" i="3"/>
  <c r="K15" i="3"/>
  <c r="K16" i="3"/>
  <c r="K4" i="3"/>
  <c r="E17" i="3"/>
  <c r="K4" i="5"/>
  <c r="F12" i="6"/>
  <c r="G12" i="6"/>
  <c r="H12" i="6"/>
  <c r="I12" i="6"/>
  <c r="J12" i="6"/>
  <c r="K12" i="6"/>
  <c r="E12" i="6"/>
  <c r="K4" i="6"/>
  <c r="K5" i="7"/>
  <c r="K6" i="7"/>
  <c r="K7" i="7"/>
  <c r="K8" i="7"/>
  <c r="K9" i="7"/>
  <c r="K10" i="7"/>
  <c r="K11" i="7"/>
  <c r="K12" i="7"/>
  <c r="K13" i="7"/>
  <c r="K14" i="7"/>
  <c r="K15" i="7"/>
  <c r="K4" i="7"/>
  <c r="K5" i="8"/>
  <c r="K6" i="8"/>
  <c r="K7" i="8"/>
  <c r="K8" i="8"/>
  <c r="K9" i="8"/>
  <c r="K10" i="8"/>
  <c r="K11" i="8"/>
  <c r="K12" i="8"/>
  <c r="K13" i="8"/>
  <c r="K4" i="8"/>
  <c r="K14" i="8" s="1"/>
  <c r="F14" i="8"/>
  <c r="G14" i="8"/>
  <c r="H14" i="8"/>
  <c r="I14" i="8"/>
  <c r="J14" i="8"/>
  <c r="E14" i="8"/>
  <c r="F15" i="9"/>
  <c r="G15" i="9"/>
  <c r="H15" i="9"/>
  <c r="I15" i="9"/>
  <c r="J15" i="9"/>
  <c r="K15" i="9"/>
  <c r="E15" i="9"/>
  <c r="K5" i="9"/>
  <c r="K6" i="9"/>
  <c r="K7" i="9"/>
  <c r="K8" i="9"/>
  <c r="K9" i="9"/>
  <c r="K10" i="9"/>
  <c r="K11" i="9"/>
  <c r="K12" i="9"/>
  <c r="K13" i="9"/>
  <c r="K14" i="9"/>
  <c r="K4" i="9"/>
  <c r="K4" i="10"/>
  <c r="F17" i="10"/>
  <c r="G17" i="10"/>
  <c r="H17" i="10"/>
  <c r="I17" i="10"/>
  <c r="J17" i="10"/>
  <c r="E17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 l="1"/>
  <c r="K17" i="3"/>
  <c r="K5" i="5"/>
  <c r="K6" i="5"/>
  <c r="K7" i="5"/>
  <c r="K1048576" i="3" l="1"/>
</calcChain>
</file>

<file path=xl/sharedStrings.xml><?xml version="1.0" encoding="utf-8"?>
<sst xmlns="http://schemas.openxmlformats.org/spreadsheetml/2006/main" count="341" uniqueCount="55">
  <si>
    <t>SIRA</t>
  </si>
  <si>
    <t>İLÇE</t>
  </si>
  <si>
    <t>SINIF</t>
  </si>
  <si>
    <t>KADRO UNVANI</t>
  </si>
  <si>
    <t>G.İ.H</t>
  </si>
  <si>
    <t>Veri Hazırlama ve Kontrol İşletmeni</t>
  </si>
  <si>
    <t>BÜYÜKŞEHİR</t>
  </si>
  <si>
    <t>BODRUM</t>
  </si>
  <si>
    <t>DALAMAN</t>
  </si>
  <si>
    <t>KÖYCEĞİZ</t>
  </si>
  <si>
    <t>MARMARİS</t>
  </si>
  <si>
    <t>MİLAS</t>
  </si>
  <si>
    <t>ULA</t>
  </si>
  <si>
    <t>YATAĞAN</t>
  </si>
  <si>
    <t>KAVAKLIDERE</t>
  </si>
  <si>
    <t>SEYDİKEMER</t>
  </si>
  <si>
    <t>MENTEŞE</t>
  </si>
  <si>
    <t>TOPLAM</t>
  </si>
  <si>
    <t>GENEL TOPLAM</t>
  </si>
  <si>
    <t>KAYITLARIMIZA UYGUNDUR</t>
  </si>
  <si>
    <t>DATÇA</t>
  </si>
  <si>
    <t>VERİ HAZIRLAMA VE KONTROL İŞLETMENİ KADROLARINI GÖSTERİR TABLO</t>
  </si>
  <si>
    <t xml:space="preserve">    Seyit KAVAK</t>
  </si>
  <si>
    <t xml:space="preserve">            İl Milli Eğitim Şube  Müdürü</t>
  </si>
  <si>
    <t>Memur</t>
  </si>
  <si>
    <t>FETHİYE</t>
  </si>
  <si>
    <t>ORTACA</t>
  </si>
  <si>
    <t>MEMUR KADROLARINI GÖSTERİR TABLO</t>
  </si>
  <si>
    <t>AMBAR MEMURU KADROLARINI GÖSTERİR TABLO</t>
  </si>
  <si>
    <t>Ambar Memuru</t>
  </si>
  <si>
    <t>Şoför</t>
  </si>
  <si>
    <t>Aşçı</t>
  </si>
  <si>
    <t>Y.H.S</t>
  </si>
  <si>
    <t xml:space="preserve"> BOŞ  OLAN AŞÇI KADROLARINI GÖSTERİR TABLO</t>
  </si>
  <si>
    <t>BOŞ OLAN ŞOFÖR KADROLARINI GÖSTERİR TABLO</t>
  </si>
  <si>
    <t>Kaloriferci</t>
  </si>
  <si>
    <t>BOŞ OLAN KALORİFERCİ KADROLARINI GÖSTERİR TABLO</t>
  </si>
  <si>
    <t>BOŞ OLAN BEKÇİ KADROLARINI GÖSTERİR TABLO</t>
  </si>
  <si>
    <t>Bekçi</t>
  </si>
  <si>
    <t>BOŞ OLAN HİZMETLİ KADROLARINI GÖSTERİR TABLO</t>
  </si>
  <si>
    <t>Hizmetli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</si>
  <si>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</si>
  <si>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</si>
  <si>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</si>
  <si>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</si>
  <si>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</si>
  <si>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</si>
  <si>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</si>
  <si>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</si>
  <si>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</si>
  <si>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</si>
  <si>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</si>
  <si>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</si>
  <si>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Seyit KAVAK</t>
  </si>
  <si>
    <t xml:space="preserve">                  İl Milli Eğitim Şube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</si>
</sst>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1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N9" sqref="N9"/>
    </sheetView>
  </sheetViews>
  <sheetFormatPr defaultRowHeight="14.4" x14ac:dyDescent="0.3"/>
  <cols>
    <col min="1" max="1" width="6.6640625" customWidth="1"/>
    <col min="2" max="2" width="15.44140625" customWidth="1"/>
    <col min="4" max="4" width="19.6640625" customWidth="1"/>
    <col min="11" max="11" width="10.109375" customWidth="1"/>
  </cols>
  <sheetData>
    <row r="1" spans="1:11" ht="15.6" x14ac:dyDescent="0.3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ht="18.75" customHeight="1" x14ac:dyDescent="0.3">
      <c r="A3" s="9" t="s">
        <v>0</v>
      </c>
      <c r="B3" s="9" t="s">
        <v>1</v>
      </c>
      <c r="C3" s="9" t="s">
        <v>2</v>
      </c>
      <c r="D3" s="9" t="s">
        <v>3</v>
      </c>
      <c r="E3" s="9">
        <v>3</v>
      </c>
      <c r="F3" s="9">
        <v>4</v>
      </c>
      <c r="G3" s="9">
        <v>5</v>
      </c>
      <c r="H3" s="9">
        <v>7</v>
      </c>
      <c r="I3" s="9">
        <v>10</v>
      </c>
      <c r="J3" s="9">
        <v>12</v>
      </c>
      <c r="K3" s="5" t="s">
        <v>17</v>
      </c>
    </row>
    <row r="4" spans="1:11" ht="36" customHeight="1" x14ac:dyDescent="0.3">
      <c r="A4" s="10">
        <v>1</v>
      </c>
      <c r="B4" s="12" t="s">
        <v>6</v>
      </c>
      <c r="C4" s="1" t="s">
        <v>4</v>
      </c>
      <c r="D4" s="11" t="s">
        <v>5</v>
      </c>
      <c r="E4" s="1">
        <v>0</v>
      </c>
      <c r="F4" s="1">
        <v>4</v>
      </c>
      <c r="G4" s="1">
        <v>1</v>
      </c>
      <c r="H4" s="1">
        <v>0</v>
      </c>
      <c r="I4" s="1">
        <v>4</v>
      </c>
      <c r="J4" s="1">
        <v>0</v>
      </c>
      <c r="K4" s="9">
        <f>SUM(E4:J4)</f>
        <v>9</v>
      </c>
    </row>
    <row r="5" spans="1:11" ht="36" customHeight="1" x14ac:dyDescent="0.3">
      <c r="A5" s="10">
        <v>2</v>
      </c>
      <c r="B5" s="12" t="s">
        <v>7</v>
      </c>
      <c r="C5" s="1" t="s">
        <v>4</v>
      </c>
      <c r="D5" s="11" t="s">
        <v>5</v>
      </c>
      <c r="E5" s="1">
        <v>2</v>
      </c>
      <c r="F5" s="1">
        <v>2</v>
      </c>
      <c r="G5" s="1">
        <v>1</v>
      </c>
      <c r="H5" s="1">
        <v>2</v>
      </c>
      <c r="I5" s="1">
        <v>4</v>
      </c>
      <c r="J5" s="1">
        <v>0</v>
      </c>
      <c r="K5" s="9">
        <f t="shared" ref="K5:K15" si="0">SUM(E5:J5)</f>
        <v>11</v>
      </c>
    </row>
    <row r="6" spans="1:11" ht="36" customHeight="1" x14ac:dyDescent="0.3">
      <c r="A6" s="10">
        <v>3</v>
      </c>
      <c r="B6" s="12" t="s">
        <v>9</v>
      </c>
      <c r="C6" s="1" t="s">
        <v>4</v>
      </c>
      <c r="D6" s="11" t="s">
        <v>5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9">
        <f t="shared" si="0"/>
        <v>1</v>
      </c>
    </row>
    <row r="7" spans="1:11" ht="36" customHeight="1" x14ac:dyDescent="0.3">
      <c r="A7" s="10">
        <v>4</v>
      </c>
      <c r="B7" s="12" t="s">
        <v>10</v>
      </c>
      <c r="C7" s="1" t="s">
        <v>4</v>
      </c>
      <c r="D7" s="11" t="s">
        <v>5</v>
      </c>
      <c r="E7" s="1">
        <v>0</v>
      </c>
      <c r="F7" s="1">
        <v>1</v>
      </c>
      <c r="G7" s="1">
        <v>0</v>
      </c>
      <c r="H7" s="1">
        <v>2</v>
      </c>
      <c r="I7" s="1">
        <v>1</v>
      </c>
      <c r="J7" s="1">
        <v>0</v>
      </c>
      <c r="K7" s="9">
        <f t="shared" si="0"/>
        <v>4</v>
      </c>
    </row>
    <row r="8" spans="1:11" ht="36" customHeight="1" x14ac:dyDescent="0.3">
      <c r="A8" s="10">
        <v>5</v>
      </c>
      <c r="B8" s="12" t="s">
        <v>11</v>
      </c>
      <c r="C8" s="1" t="s">
        <v>4</v>
      </c>
      <c r="D8" s="11" t="s">
        <v>5</v>
      </c>
      <c r="E8" s="1">
        <v>1</v>
      </c>
      <c r="F8" s="1">
        <v>6</v>
      </c>
      <c r="G8" s="1">
        <v>2</v>
      </c>
      <c r="H8" s="1">
        <v>4</v>
      </c>
      <c r="I8" s="1">
        <v>3</v>
      </c>
      <c r="J8" s="1">
        <v>0</v>
      </c>
      <c r="K8" s="9">
        <f t="shared" si="0"/>
        <v>16</v>
      </c>
    </row>
    <row r="9" spans="1:11" ht="36" customHeight="1" x14ac:dyDescent="0.3">
      <c r="A9" s="10">
        <v>6</v>
      </c>
      <c r="B9" s="12" t="s">
        <v>12</v>
      </c>
      <c r="C9" s="1" t="s">
        <v>4</v>
      </c>
      <c r="D9" s="11" t="s">
        <v>5</v>
      </c>
      <c r="E9" s="1">
        <v>0</v>
      </c>
      <c r="F9" s="1">
        <v>2</v>
      </c>
      <c r="G9" s="1">
        <v>0</v>
      </c>
      <c r="H9" s="1">
        <v>0</v>
      </c>
      <c r="I9" s="1">
        <v>1</v>
      </c>
      <c r="J9" s="1">
        <v>0</v>
      </c>
      <c r="K9" s="9">
        <f t="shared" si="0"/>
        <v>3</v>
      </c>
    </row>
    <row r="10" spans="1:11" ht="36" customHeight="1" x14ac:dyDescent="0.3">
      <c r="A10" s="10">
        <v>7</v>
      </c>
      <c r="B10" s="12" t="s">
        <v>13</v>
      </c>
      <c r="C10" s="1" t="s">
        <v>4</v>
      </c>
      <c r="D10" s="11" t="s">
        <v>5</v>
      </c>
      <c r="E10" s="1">
        <v>1</v>
      </c>
      <c r="F10" s="1">
        <v>1</v>
      </c>
      <c r="G10" s="1">
        <v>0</v>
      </c>
      <c r="H10" s="1">
        <v>0</v>
      </c>
      <c r="I10" s="1">
        <v>4</v>
      </c>
      <c r="J10" s="1">
        <v>0</v>
      </c>
      <c r="K10" s="9">
        <f t="shared" si="0"/>
        <v>6</v>
      </c>
    </row>
    <row r="11" spans="1:11" ht="36" customHeight="1" x14ac:dyDescent="0.3">
      <c r="A11" s="10">
        <v>8</v>
      </c>
      <c r="B11" s="12" t="s">
        <v>25</v>
      </c>
      <c r="C11" s="1" t="s">
        <v>4</v>
      </c>
      <c r="D11" s="11" t="s">
        <v>5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9">
        <f t="shared" si="0"/>
        <v>1</v>
      </c>
    </row>
    <row r="12" spans="1:11" ht="36" customHeight="1" x14ac:dyDescent="0.3">
      <c r="A12" s="10">
        <v>9</v>
      </c>
      <c r="B12" s="12" t="s">
        <v>14</v>
      </c>
      <c r="C12" s="1" t="s">
        <v>4</v>
      </c>
      <c r="D12" s="11" t="s">
        <v>5</v>
      </c>
      <c r="E12" s="1">
        <v>0</v>
      </c>
      <c r="F12" s="1">
        <v>2</v>
      </c>
      <c r="G12" s="1">
        <v>0</v>
      </c>
      <c r="H12" s="1">
        <v>0</v>
      </c>
      <c r="I12" s="1">
        <v>3</v>
      </c>
      <c r="J12" s="1">
        <v>0</v>
      </c>
      <c r="K12" s="9">
        <f t="shared" si="0"/>
        <v>5</v>
      </c>
    </row>
    <row r="13" spans="1:11" ht="36" customHeight="1" x14ac:dyDescent="0.3">
      <c r="A13" s="10">
        <v>10</v>
      </c>
      <c r="B13" s="12" t="s">
        <v>26</v>
      </c>
      <c r="C13" s="1" t="s">
        <v>4</v>
      </c>
      <c r="D13" s="11" t="s">
        <v>5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9">
        <f t="shared" si="0"/>
        <v>1</v>
      </c>
    </row>
    <row r="14" spans="1:11" ht="36" customHeight="1" x14ac:dyDescent="0.3">
      <c r="A14" s="10">
        <v>11</v>
      </c>
      <c r="B14" s="12" t="s">
        <v>15</v>
      </c>
      <c r="C14" s="1" t="s">
        <v>4</v>
      </c>
      <c r="D14" s="11" t="s">
        <v>5</v>
      </c>
      <c r="E14" s="1">
        <v>1</v>
      </c>
      <c r="F14" s="1">
        <v>1</v>
      </c>
      <c r="G14" s="1">
        <v>1</v>
      </c>
      <c r="H14" s="1">
        <v>2</v>
      </c>
      <c r="I14" s="1">
        <v>1</v>
      </c>
      <c r="J14" s="1">
        <v>0</v>
      </c>
      <c r="K14" s="9">
        <f t="shared" si="0"/>
        <v>6</v>
      </c>
    </row>
    <row r="15" spans="1:11" ht="36" customHeight="1" x14ac:dyDescent="0.3">
      <c r="A15" s="10">
        <v>12</v>
      </c>
      <c r="B15" s="4" t="s">
        <v>16</v>
      </c>
      <c r="C15" s="1" t="s">
        <v>4</v>
      </c>
      <c r="D15" s="11" t="s">
        <v>5</v>
      </c>
      <c r="E15" s="1">
        <v>2</v>
      </c>
      <c r="F15" s="1">
        <v>3</v>
      </c>
      <c r="G15" s="1">
        <v>0</v>
      </c>
      <c r="H15" s="1">
        <v>1</v>
      </c>
      <c r="I15" s="1">
        <v>0</v>
      </c>
      <c r="J15" s="1">
        <v>0</v>
      </c>
      <c r="K15" s="9">
        <f t="shared" si="0"/>
        <v>6</v>
      </c>
    </row>
    <row r="16" spans="1:11" ht="20.25" customHeight="1" x14ac:dyDescent="0.3">
      <c r="A16" s="16" t="s">
        <v>18</v>
      </c>
      <c r="B16" s="17"/>
      <c r="C16" s="17"/>
      <c r="D16" s="18"/>
      <c r="E16" s="9">
        <f>SUM(E4,E5,E6,E7,E8,E9,E10,E11,E12,E13,E14,E15)</f>
        <v>8</v>
      </c>
      <c r="F16" s="9">
        <f t="shared" ref="F16:K16" si="1">SUM(F4,F5,F6,F7,F8,F9,F10,F11,F12,F13,F14,F15)</f>
        <v>24</v>
      </c>
      <c r="G16" s="9">
        <f t="shared" si="1"/>
        <v>5</v>
      </c>
      <c r="H16" s="9">
        <f t="shared" si="1"/>
        <v>11</v>
      </c>
      <c r="I16" s="9">
        <f t="shared" si="1"/>
        <v>21</v>
      </c>
      <c r="J16" s="9">
        <f t="shared" si="1"/>
        <v>0</v>
      </c>
      <c r="K16" s="9">
        <f t="shared" si="1"/>
        <v>69</v>
      </c>
    </row>
    <row r="19" spans="7:12" x14ac:dyDescent="0.3">
      <c r="H19" s="19" t="s">
        <v>19</v>
      </c>
      <c r="I19" s="19"/>
      <c r="J19" s="19"/>
      <c r="K19" s="19"/>
      <c r="L19" s="19"/>
    </row>
    <row r="20" spans="7:12" x14ac:dyDescent="0.3">
      <c r="J20" s="7"/>
    </row>
    <row r="22" spans="7:12" ht="21.75" customHeight="1" x14ac:dyDescent="0.3">
      <c r="I22" s="19" t="s">
        <v>53</v>
      </c>
      <c r="J22" s="19"/>
      <c r="K22" s="19"/>
    </row>
    <row r="23" spans="7:12" x14ac:dyDescent="0.3">
      <c r="G23" s="19" t="s">
        <v>54</v>
      </c>
      <c r="H23" s="19"/>
      <c r="I23" s="19"/>
      <c r="J23" s="19"/>
      <c r="K23" s="19"/>
      <c r="L23" s="19"/>
    </row>
  </sheetData>
  <mergeCells count="4">
    <mergeCell ref="A16:D16"/>
    <mergeCell ref="H19:L19"/>
    <mergeCell ref="G23:L23"/>
    <mergeCell ref="I22:K2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76"/>
  <sheetViews>
    <sheetView topLeftCell="A13" workbookViewId="0">
      <selection activeCell="M15" sqref="M15"/>
    </sheetView>
  </sheetViews>
  <sheetFormatPr defaultRowHeight="14.4" x14ac:dyDescent="0.3"/>
  <cols>
    <col min="2" max="2" width="17.88671875" customWidth="1"/>
    <col min="3" max="3" width="11.5546875" customWidth="1"/>
    <col min="4" max="4" width="24.6640625" customWidth="1"/>
    <col min="5" max="5" width="5.88671875" customWidth="1"/>
    <col min="6" max="6" width="5.44140625" customWidth="1"/>
    <col min="7" max="7" width="5.33203125" customWidth="1"/>
    <col min="8" max="8" width="5" customWidth="1"/>
    <col min="9" max="9" width="5.109375" customWidth="1"/>
    <col min="10" max="10" width="5.6640625" customWidth="1"/>
    <col min="11" max="11" width="9.5546875" customWidth="1"/>
  </cols>
  <sheetData>
    <row r="1" spans="1:11" ht="15.6" x14ac:dyDescent="0.3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ht="15.6" x14ac:dyDescent="0.3">
      <c r="A3" s="9" t="s">
        <v>0</v>
      </c>
      <c r="B3" s="9" t="s">
        <v>1</v>
      </c>
      <c r="C3" s="9" t="s">
        <v>2</v>
      </c>
      <c r="D3" s="9" t="s">
        <v>3</v>
      </c>
      <c r="E3" s="9">
        <v>3</v>
      </c>
      <c r="F3" s="9">
        <v>4</v>
      </c>
      <c r="G3" s="9">
        <v>5</v>
      </c>
      <c r="H3" s="9">
        <v>7</v>
      </c>
      <c r="I3" s="9">
        <v>10</v>
      </c>
      <c r="J3" s="9">
        <v>12</v>
      </c>
      <c r="K3" s="9" t="s">
        <v>17</v>
      </c>
    </row>
    <row r="4" spans="1:11" ht="27" customHeight="1" x14ac:dyDescent="0.3">
      <c r="A4" s="1">
        <v>1</v>
      </c>
      <c r="B4" s="2" t="s">
        <v>6</v>
      </c>
      <c r="C4" s="1" t="s">
        <v>4</v>
      </c>
      <c r="D4" s="3" t="s">
        <v>24</v>
      </c>
      <c r="E4" s="10">
        <v>0</v>
      </c>
      <c r="F4" s="10">
        <v>0</v>
      </c>
      <c r="G4" s="10">
        <v>3</v>
      </c>
      <c r="H4" s="10">
        <v>0</v>
      </c>
      <c r="I4" s="10">
        <v>0</v>
      </c>
      <c r="J4" s="10">
        <v>0</v>
      </c>
      <c r="K4" s="10">
        <f>SUM(E4:J4)</f>
        <v>3</v>
      </c>
    </row>
    <row r="5" spans="1:11" ht="27.75" customHeight="1" x14ac:dyDescent="0.3">
      <c r="A5" s="1">
        <v>2</v>
      </c>
      <c r="B5" s="2" t="s">
        <v>7</v>
      </c>
      <c r="C5" s="1" t="s">
        <v>4</v>
      </c>
      <c r="D5" s="3" t="s">
        <v>24</v>
      </c>
      <c r="E5" s="10">
        <v>0</v>
      </c>
      <c r="F5" s="10">
        <v>0</v>
      </c>
      <c r="G5" s="10">
        <v>5</v>
      </c>
      <c r="H5" s="10">
        <v>3</v>
      </c>
      <c r="I5" s="10">
        <v>0</v>
      </c>
      <c r="J5" s="10">
        <v>0</v>
      </c>
      <c r="K5" s="10">
        <f t="shared" ref="K5:K16" si="0">SUM(E5:J5)</f>
        <v>8</v>
      </c>
    </row>
    <row r="6" spans="1:11" ht="32.25" customHeight="1" x14ac:dyDescent="0.3">
      <c r="A6" s="1">
        <v>3</v>
      </c>
      <c r="B6" s="2" t="s">
        <v>8</v>
      </c>
      <c r="C6" s="1" t="s">
        <v>4</v>
      </c>
      <c r="D6" s="3" t="s">
        <v>24</v>
      </c>
      <c r="E6" s="10">
        <v>0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  <c r="K6" s="10">
        <f t="shared" si="0"/>
        <v>1</v>
      </c>
    </row>
    <row r="7" spans="1:11" ht="29.25" customHeight="1" x14ac:dyDescent="0.3">
      <c r="A7" s="1">
        <v>4</v>
      </c>
      <c r="B7" s="2" t="s">
        <v>20</v>
      </c>
      <c r="C7" s="1" t="s">
        <v>4</v>
      </c>
      <c r="D7" s="3" t="s">
        <v>24</v>
      </c>
      <c r="E7" s="10">
        <v>0</v>
      </c>
      <c r="F7" s="10">
        <v>0</v>
      </c>
      <c r="G7" s="10">
        <v>1</v>
      </c>
      <c r="H7" s="10">
        <v>1</v>
      </c>
      <c r="I7" s="10">
        <v>0</v>
      </c>
      <c r="J7" s="10">
        <v>0</v>
      </c>
      <c r="K7" s="10">
        <f t="shared" si="0"/>
        <v>2</v>
      </c>
    </row>
    <row r="8" spans="1:11" ht="30" customHeight="1" x14ac:dyDescent="0.3">
      <c r="A8" s="1">
        <v>5</v>
      </c>
      <c r="B8" s="2" t="s">
        <v>9</v>
      </c>
      <c r="C8" s="1" t="s">
        <v>4</v>
      </c>
      <c r="D8" s="3" t="s">
        <v>24</v>
      </c>
      <c r="E8" s="10">
        <v>0</v>
      </c>
      <c r="F8" s="10">
        <v>0</v>
      </c>
      <c r="G8" s="10">
        <v>1</v>
      </c>
      <c r="H8" s="10">
        <v>3</v>
      </c>
      <c r="I8" s="10">
        <v>0</v>
      </c>
      <c r="J8" s="10">
        <v>0</v>
      </c>
      <c r="K8" s="10">
        <f t="shared" si="0"/>
        <v>4</v>
      </c>
    </row>
    <row r="9" spans="1:11" ht="30.75" customHeight="1" x14ac:dyDescent="0.3">
      <c r="A9" s="1">
        <v>6</v>
      </c>
      <c r="B9" s="2" t="s">
        <v>11</v>
      </c>
      <c r="C9" s="1" t="s">
        <v>4</v>
      </c>
      <c r="D9" s="3" t="s">
        <v>24</v>
      </c>
      <c r="E9" s="10">
        <v>0</v>
      </c>
      <c r="F9" s="10">
        <v>0</v>
      </c>
      <c r="G9" s="10">
        <v>1</v>
      </c>
      <c r="H9" s="10">
        <v>4</v>
      </c>
      <c r="I9" s="10">
        <v>2</v>
      </c>
      <c r="J9" s="10">
        <v>0</v>
      </c>
      <c r="K9" s="10">
        <f t="shared" si="0"/>
        <v>7</v>
      </c>
    </row>
    <row r="10" spans="1:11" ht="31.5" customHeight="1" x14ac:dyDescent="0.3">
      <c r="A10" s="1">
        <v>7</v>
      </c>
      <c r="B10" s="2" t="s">
        <v>12</v>
      </c>
      <c r="C10" s="1" t="s">
        <v>4</v>
      </c>
      <c r="D10" s="3" t="s">
        <v>24</v>
      </c>
      <c r="E10" s="10">
        <v>0</v>
      </c>
      <c r="F10" s="10">
        <v>0</v>
      </c>
      <c r="G10" s="10">
        <v>2</v>
      </c>
      <c r="H10" s="10">
        <v>1</v>
      </c>
      <c r="I10" s="10">
        <v>1</v>
      </c>
      <c r="J10" s="10">
        <v>0</v>
      </c>
      <c r="K10" s="10">
        <f t="shared" si="0"/>
        <v>4</v>
      </c>
    </row>
    <row r="11" spans="1:11" ht="37.5" customHeight="1" x14ac:dyDescent="0.3">
      <c r="A11" s="1">
        <v>8</v>
      </c>
      <c r="B11" s="2" t="s">
        <v>13</v>
      </c>
      <c r="C11" s="1" t="s">
        <v>4</v>
      </c>
      <c r="D11" s="3" t="s">
        <v>24</v>
      </c>
      <c r="E11" s="10">
        <v>0</v>
      </c>
      <c r="F11" s="10">
        <v>0</v>
      </c>
      <c r="G11" s="10">
        <v>4</v>
      </c>
      <c r="H11" s="10">
        <v>0</v>
      </c>
      <c r="I11" s="10">
        <v>0</v>
      </c>
      <c r="J11" s="10">
        <v>0</v>
      </c>
      <c r="K11" s="10">
        <f t="shared" si="0"/>
        <v>4</v>
      </c>
    </row>
    <row r="12" spans="1:11" ht="31.5" customHeight="1" x14ac:dyDescent="0.3">
      <c r="A12" s="1">
        <v>9</v>
      </c>
      <c r="B12" s="2" t="s">
        <v>14</v>
      </c>
      <c r="C12" s="1" t="s">
        <v>4</v>
      </c>
      <c r="D12" s="3" t="s">
        <v>24</v>
      </c>
      <c r="E12" s="10">
        <v>0</v>
      </c>
      <c r="F12" s="10">
        <v>0</v>
      </c>
      <c r="G12" s="10">
        <v>1</v>
      </c>
      <c r="H12" s="10">
        <v>0</v>
      </c>
      <c r="I12" s="10">
        <v>2</v>
      </c>
      <c r="J12" s="10">
        <v>0</v>
      </c>
      <c r="K12" s="10">
        <f t="shared" si="0"/>
        <v>3</v>
      </c>
    </row>
    <row r="13" spans="1:11" ht="35.25" customHeight="1" x14ac:dyDescent="0.3">
      <c r="A13" s="1">
        <v>10</v>
      </c>
      <c r="B13" s="2" t="s">
        <v>15</v>
      </c>
      <c r="C13" s="1" t="s">
        <v>4</v>
      </c>
      <c r="D13" s="3" t="s">
        <v>24</v>
      </c>
      <c r="E13" s="10">
        <v>0</v>
      </c>
      <c r="F13" s="10">
        <v>0</v>
      </c>
      <c r="G13" s="10">
        <v>1</v>
      </c>
      <c r="H13" s="10">
        <v>1</v>
      </c>
      <c r="I13" s="10">
        <v>1</v>
      </c>
      <c r="J13" s="10">
        <v>0</v>
      </c>
      <c r="K13" s="10">
        <f t="shared" si="0"/>
        <v>3</v>
      </c>
    </row>
    <row r="14" spans="1:11" ht="35.25" customHeight="1" x14ac:dyDescent="0.3">
      <c r="A14" s="1">
        <v>11</v>
      </c>
      <c r="B14" s="2" t="s">
        <v>26</v>
      </c>
      <c r="C14" s="1" t="s">
        <v>4</v>
      </c>
      <c r="D14" s="3" t="s">
        <v>24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f t="shared" si="0"/>
        <v>1</v>
      </c>
    </row>
    <row r="15" spans="1:11" ht="32.25" customHeight="1" x14ac:dyDescent="0.3">
      <c r="A15" s="1">
        <v>12</v>
      </c>
      <c r="B15" s="4" t="s">
        <v>16</v>
      </c>
      <c r="C15" s="1" t="s">
        <v>4</v>
      </c>
      <c r="D15" s="3" t="s">
        <v>24</v>
      </c>
      <c r="E15" s="10">
        <v>0</v>
      </c>
      <c r="F15" s="10">
        <v>0</v>
      </c>
      <c r="G15" s="10">
        <v>0</v>
      </c>
      <c r="H15" s="10">
        <v>3</v>
      </c>
      <c r="I15" s="10">
        <v>0</v>
      </c>
      <c r="J15" s="10">
        <v>0</v>
      </c>
      <c r="K15" s="10">
        <f t="shared" si="0"/>
        <v>3</v>
      </c>
    </row>
    <row r="16" spans="1:11" s="13" customFormat="1" ht="30" customHeight="1" x14ac:dyDescent="0.3">
      <c r="A16" s="1">
        <v>13</v>
      </c>
      <c r="B16" s="12" t="s">
        <v>10</v>
      </c>
      <c r="C16" s="1" t="s">
        <v>4</v>
      </c>
      <c r="D16" s="15" t="s">
        <v>24</v>
      </c>
      <c r="E16" s="10">
        <v>0</v>
      </c>
      <c r="F16" s="10">
        <v>0</v>
      </c>
      <c r="G16" s="10">
        <v>0</v>
      </c>
      <c r="H16" s="10">
        <v>1</v>
      </c>
      <c r="I16" s="10">
        <v>1</v>
      </c>
      <c r="J16" s="10">
        <v>0</v>
      </c>
      <c r="K16" s="10">
        <f t="shared" si="0"/>
        <v>2</v>
      </c>
    </row>
    <row r="17" spans="1:12" ht="28.2" customHeight="1" x14ac:dyDescent="0.3">
      <c r="A17" s="16" t="s">
        <v>18</v>
      </c>
      <c r="B17" s="17"/>
      <c r="C17" s="17"/>
      <c r="D17" s="18"/>
      <c r="E17" s="10">
        <f>SUM(E4,E5,E6,E7,E8,E9,E10,E11,E12,E13,E14,E15,E16)</f>
        <v>0</v>
      </c>
      <c r="F17" s="10">
        <f t="shared" ref="F17:K17" si="1">SUM(F4,F5,F6,F7,F8,F9,F10,F11,F12,F13,F14,F15,F16)</f>
        <v>0</v>
      </c>
      <c r="G17" s="10">
        <f t="shared" si="1"/>
        <v>19</v>
      </c>
      <c r="H17" s="10">
        <f t="shared" si="1"/>
        <v>17</v>
      </c>
      <c r="I17" s="10">
        <f t="shared" si="1"/>
        <v>9</v>
      </c>
      <c r="J17" s="10">
        <f t="shared" si="1"/>
        <v>0</v>
      </c>
      <c r="K17" s="10">
        <f t="shared" si="1"/>
        <v>45</v>
      </c>
    </row>
    <row r="20" spans="1:12" x14ac:dyDescent="0.3">
      <c r="H20" s="20" t="s">
        <v>19</v>
      </c>
      <c r="I20" s="20"/>
      <c r="J20" s="20"/>
      <c r="K20" s="20"/>
      <c r="L20" s="20"/>
    </row>
    <row r="21" spans="1:12" x14ac:dyDescent="0.3">
      <c r="J21" s="13"/>
    </row>
    <row r="23" spans="1:12" x14ac:dyDescent="0.3">
      <c r="I23" s="6" t="s">
        <v>22</v>
      </c>
      <c r="J23" s="6"/>
      <c r="K23" s="6"/>
    </row>
    <row r="24" spans="1:12" x14ac:dyDescent="0.3">
      <c r="G24" s="14" t="s">
        <v>23</v>
      </c>
      <c r="H24" s="14"/>
      <c r="I24" s="14"/>
      <c r="J24" s="14"/>
      <c r="K24" s="14"/>
      <c r="L24" s="14"/>
    </row>
    <row r="1048576" spans="11:11" x14ac:dyDescent="0.3">
      <c r="K1048576">
        <f>SUM(K1:K1048575)</f>
        <v>90</v>
      </c>
    </row>
  </sheetData>
  <mergeCells count="2">
    <mergeCell ref="A17:D17"/>
    <mergeCell ref="H20:L20"/>
  </mergeCells>
  <pageMargins left="0.7" right="0.7" top="0.75" bottom="0.75" header="0.3" footer="0.3"/>
  <pageSetup paperSize="9" scale="9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selection activeCell="O6" sqref="O6"/>
    </sheetView>
  </sheetViews>
  <sheetFormatPr defaultRowHeight="14.4" x14ac:dyDescent="0.3"/>
  <cols>
    <col min="2" max="2" width="17.88671875" customWidth="1"/>
    <col min="3" max="3" width="11.5546875" customWidth="1"/>
    <col min="4" max="4" width="24.6640625" customWidth="1"/>
    <col min="5" max="5" width="5.88671875" customWidth="1"/>
    <col min="6" max="6" width="5.44140625" customWidth="1"/>
    <col min="7" max="7" width="5.33203125" customWidth="1"/>
    <col min="8" max="8" width="5" customWidth="1"/>
    <col min="9" max="9" width="5.109375" customWidth="1"/>
    <col min="10" max="10" width="5.6640625" customWidth="1"/>
    <col min="11" max="11" width="9.5546875" customWidth="1"/>
  </cols>
  <sheetData>
    <row r="1" spans="1:12" ht="15.6" x14ac:dyDescent="0.3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2" ht="15.6" x14ac:dyDescent="0.3">
      <c r="A3" s="9" t="s">
        <v>0</v>
      </c>
      <c r="B3" s="9" t="s">
        <v>1</v>
      </c>
      <c r="C3" s="9" t="s">
        <v>2</v>
      </c>
      <c r="D3" s="9" t="s">
        <v>3</v>
      </c>
      <c r="E3" s="9">
        <v>3</v>
      </c>
      <c r="F3" s="9">
        <v>4</v>
      </c>
      <c r="G3" s="9">
        <v>5</v>
      </c>
      <c r="H3" s="9">
        <v>7</v>
      </c>
      <c r="I3" s="9">
        <v>10</v>
      </c>
      <c r="J3" s="9">
        <v>12</v>
      </c>
      <c r="K3" s="5" t="s">
        <v>17</v>
      </c>
    </row>
    <row r="4" spans="1:12" ht="27.75" customHeight="1" x14ac:dyDescent="0.3">
      <c r="A4" s="1">
        <v>1</v>
      </c>
      <c r="B4" s="2" t="s">
        <v>7</v>
      </c>
      <c r="C4" s="1" t="s">
        <v>4</v>
      </c>
      <c r="D4" s="3" t="s">
        <v>29</v>
      </c>
      <c r="E4" s="10">
        <v>0</v>
      </c>
      <c r="F4" s="10">
        <v>0</v>
      </c>
      <c r="G4" s="10">
        <v>1</v>
      </c>
      <c r="H4" s="10">
        <v>0</v>
      </c>
      <c r="I4" s="10">
        <v>0</v>
      </c>
      <c r="J4" s="10">
        <v>0</v>
      </c>
      <c r="K4" s="10">
        <f>SUM(E4:J4)</f>
        <v>1</v>
      </c>
    </row>
    <row r="5" spans="1:12" ht="30" customHeight="1" x14ac:dyDescent="0.3">
      <c r="A5" s="1">
        <v>2</v>
      </c>
      <c r="B5" s="2" t="s">
        <v>9</v>
      </c>
      <c r="C5" s="1" t="s">
        <v>4</v>
      </c>
      <c r="D5" s="3" t="s">
        <v>29</v>
      </c>
      <c r="E5" s="10">
        <v>0</v>
      </c>
      <c r="F5" s="10">
        <v>0</v>
      </c>
      <c r="G5" s="10">
        <v>1</v>
      </c>
      <c r="H5" s="10">
        <v>0</v>
      </c>
      <c r="I5" s="10">
        <v>0</v>
      </c>
      <c r="J5" s="10">
        <v>0</v>
      </c>
      <c r="K5" s="10">
        <f t="shared" ref="K5:K7" si="0">SUM(E5:J5)</f>
        <v>1</v>
      </c>
    </row>
    <row r="6" spans="1:12" ht="35.25" customHeight="1" x14ac:dyDescent="0.3">
      <c r="A6" s="1">
        <v>3</v>
      </c>
      <c r="B6" s="2" t="s">
        <v>25</v>
      </c>
      <c r="C6" s="1" t="s">
        <v>4</v>
      </c>
      <c r="D6" s="3" t="s">
        <v>29</v>
      </c>
      <c r="E6" s="10">
        <v>0</v>
      </c>
      <c r="F6" s="10">
        <v>0</v>
      </c>
      <c r="G6" s="10">
        <v>1</v>
      </c>
      <c r="H6" s="10">
        <v>0</v>
      </c>
      <c r="I6" s="10">
        <v>0</v>
      </c>
      <c r="J6" s="10">
        <v>0</v>
      </c>
      <c r="K6" s="10">
        <f t="shared" si="0"/>
        <v>1</v>
      </c>
    </row>
    <row r="7" spans="1:12" ht="35.25" customHeight="1" x14ac:dyDescent="0.3">
      <c r="A7" s="1">
        <v>4</v>
      </c>
      <c r="B7" s="2" t="s">
        <v>26</v>
      </c>
      <c r="C7" s="1" t="s">
        <v>4</v>
      </c>
      <c r="D7" s="3" t="s">
        <v>29</v>
      </c>
      <c r="E7" s="10">
        <v>0</v>
      </c>
      <c r="F7" s="10">
        <v>0</v>
      </c>
      <c r="G7" s="10">
        <v>1</v>
      </c>
      <c r="H7" s="10">
        <v>0</v>
      </c>
      <c r="I7" s="10">
        <v>0</v>
      </c>
      <c r="J7" s="10">
        <v>0</v>
      </c>
      <c r="K7" s="10">
        <f t="shared" si="0"/>
        <v>1</v>
      </c>
    </row>
    <row r="8" spans="1:12" ht="15.6" x14ac:dyDescent="0.3">
      <c r="A8" s="16" t="s">
        <v>18</v>
      </c>
      <c r="B8" s="17"/>
      <c r="C8" s="17"/>
      <c r="D8" s="18"/>
      <c r="E8" s="10">
        <v>0</v>
      </c>
      <c r="F8" s="10">
        <v>0</v>
      </c>
      <c r="G8" s="10">
        <v>4</v>
      </c>
      <c r="H8" s="10">
        <v>0</v>
      </c>
      <c r="I8" s="10">
        <v>0</v>
      </c>
      <c r="J8" s="10">
        <v>0</v>
      </c>
      <c r="K8" s="10">
        <v>4</v>
      </c>
    </row>
    <row r="11" spans="1:12" x14ac:dyDescent="0.3">
      <c r="H11" s="20" t="s">
        <v>19</v>
      </c>
      <c r="I11" s="20"/>
      <c r="J11" s="20"/>
      <c r="K11" s="20"/>
      <c r="L11" s="20"/>
    </row>
    <row r="12" spans="1:12" x14ac:dyDescent="0.3">
      <c r="J12" s="7"/>
    </row>
    <row r="14" spans="1:12" x14ac:dyDescent="0.3">
      <c r="I14" s="6" t="s">
        <v>22</v>
      </c>
      <c r="J14" s="6"/>
      <c r="K14" s="6"/>
    </row>
    <row r="15" spans="1:12" x14ac:dyDescent="0.3">
      <c r="G15" s="20" t="s">
        <v>23</v>
      </c>
      <c r="H15" s="20"/>
      <c r="I15" s="20"/>
      <c r="J15" s="20"/>
      <c r="K15" s="20"/>
      <c r="L15" s="20"/>
    </row>
  </sheetData>
  <mergeCells count="4">
    <mergeCell ref="A8:D8"/>
    <mergeCell ref="H11:L11"/>
    <mergeCell ref="G15:L15"/>
    <mergeCell ref="A1:K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selection activeCell="N9" sqref="N9"/>
    </sheetView>
  </sheetViews>
  <sheetFormatPr defaultRowHeight="14.4" x14ac:dyDescent="0.3"/>
  <cols>
    <col min="2" max="2" width="17.88671875" customWidth="1"/>
    <col min="3" max="3" width="11.5546875" customWidth="1"/>
    <col min="4" max="4" width="24.6640625" customWidth="1"/>
    <col min="5" max="5" width="5.88671875" customWidth="1"/>
    <col min="6" max="6" width="5.44140625" customWidth="1"/>
    <col min="7" max="7" width="5.33203125" customWidth="1"/>
    <col min="8" max="8" width="5" customWidth="1"/>
    <col min="9" max="9" width="5.109375" customWidth="1"/>
    <col min="10" max="10" width="5.6640625" customWidth="1"/>
    <col min="11" max="11" width="9.5546875" customWidth="1"/>
  </cols>
  <sheetData>
    <row r="1" spans="1:12" ht="15.6" x14ac:dyDescent="0.3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2" ht="15.6" x14ac:dyDescent="0.3">
      <c r="A3" s="9" t="s">
        <v>0</v>
      </c>
      <c r="B3" s="9" t="s">
        <v>1</v>
      </c>
      <c r="C3" s="9" t="s">
        <v>2</v>
      </c>
      <c r="D3" s="9" t="s">
        <v>3</v>
      </c>
      <c r="E3" s="9">
        <v>3</v>
      </c>
      <c r="F3" s="9">
        <v>4</v>
      </c>
      <c r="G3" s="9">
        <v>5</v>
      </c>
      <c r="H3" s="9">
        <v>7</v>
      </c>
      <c r="I3" s="9">
        <v>10</v>
      </c>
      <c r="J3" s="9">
        <v>12</v>
      </c>
      <c r="K3" s="5" t="s">
        <v>17</v>
      </c>
    </row>
    <row r="4" spans="1:12" ht="27" customHeight="1" x14ac:dyDescent="0.3">
      <c r="A4" s="1">
        <v>1</v>
      </c>
      <c r="B4" s="2" t="s">
        <v>6</v>
      </c>
      <c r="C4" s="1" t="s">
        <v>4</v>
      </c>
      <c r="D4" s="3" t="s">
        <v>30</v>
      </c>
      <c r="E4" s="10">
        <v>0</v>
      </c>
      <c r="F4" s="10">
        <v>0</v>
      </c>
      <c r="G4" s="10">
        <v>0</v>
      </c>
      <c r="H4" s="10">
        <v>1</v>
      </c>
      <c r="I4" s="10">
        <v>2</v>
      </c>
      <c r="J4" s="10">
        <v>0</v>
      </c>
      <c r="K4" s="10">
        <f>SUM(E4:J4)</f>
        <v>3</v>
      </c>
    </row>
    <row r="5" spans="1:12" ht="27.75" customHeight="1" x14ac:dyDescent="0.3">
      <c r="A5" s="1">
        <v>2</v>
      </c>
      <c r="B5" s="2" t="s">
        <v>7</v>
      </c>
      <c r="C5" s="1" t="s">
        <v>4</v>
      </c>
      <c r="D5" s="3" t="s">
        <v>30</v>
      </c>
      <c r="E5" s="10">
        <v>0</v>
      </c>
      <c r="F5" s="10">
        <v>0</v>
      </c>
      <c r="G5" s="10">
        <v>0</v>
      </c>
      <c r="H5" s="10">
        <v>0</v>
      </c>
      <c r="I5" s="10">
        <v>1</v>
      </c>
      <c r="J5" s="10">
        <v>0</v>
      </c>
      <c r="K5" s="10">
        <v>1</v>
      </c>
    </row>
    <row r="6" spans="1:12" ht="32.25" customHeight="1" x14ac:dyDescent="0.3">
      <c r="A6" s="1">
        <v>3</v>
      </c>
      <c r="B6" s="2" t="s">
        <v>8</v>
      </c>
      <c r="C6" s="1" t="s">
        <v>4</v>
      </c>
      <c r="D6" s="3" t="s">
        <v>30</v>
      </c>
      <c r="E6" s="10">
        <v>0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  <c r="K6" s="10">
        <v>1</v>
      </c>
    </row>
    <row r="7" spans="1:12" ht="29.25" customHeight="1" x14ac:dyDescent="0.3">
      <c r="A7" s="1">
        <v>4</v>
      </c>
      <c r="B7" s="2" t="s">
        <v>20</v>
      </c>
      <c r="C7" s="1" t="s">
        <v>4</v>
      </c>
      <c r="D7" s="3" t="s">
        <v>30</v>
      </c>
      <c r="E7" s="10">
        <v>0</v>
      </c>
      <c r="F7" s="10">
        <v>0</v>
      </c>
      <c r="G7" s="10">
        <v>0</v>
      </c>
      <c r="H7" s="10">
        <v>0</v>
      </c>
      <c r="I7" s="10">
        <v>1</v>
      </c>
      <c r="J7" s="10">
        <v>0</v>
      </c>
      <c r="K7" s="10">
        <v>1</v>
      </c>
    </row>
    <row r="8" spans="1:12" ht="30.75" customHeight="1" x14ac:dyDescent="0.3">
      <c r="A8" s="1">
        <v>7</v>
      </c>
      <c r="B8" s="2" t="s">
        <v>11</v>
      </c>
      <c r="C8" s="1" t="s">
        <v>4</v>
      </c>
      <c r="D8" s="3" t="s">
        <v>30</v>
      </c>
      <c r="E8" s="10">
        <v>0</v>
      </c>
      <c r="F8" s="10">
        <v>0</v>
      </c>
      <c r="G8" s="10">
        <v>1</v>
      </c>
      <c r="H8" s="10">
        <v>0</v>
      </c>
      <c r="I8" s="10">
        <v>0</v>
      </c>
      <c r="J8" s="10">
        <v>0</v>
      </c>
      <c r="K8" s="10">
        <v>1</v>
      </c>
    </row>
    <row r="9" spans="1:12" ht="31.5" customHeight="1" x14ac:dyDescent="0.3">
      <c r="A9" s="1">
        <v>9</v>
      </c>
      <c r="B9" s="2" t="s">
        <v>14</v>
      </c>
      <c r="C9" s="1" t="s">
        <v>4</v>
      </c>
      <c r="D9" s="3" t="s">
        <v>30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v>0</v>
      </c>
      <c r="K9" s="10">
        <v>1</v>
      </c>
    </row>
    <row r="10" spans="1:12" ht="35.25" customHeight="1" x14ac:dyDescent="0.3">
      <c r="A10" s="1">
        <v>10</v>
      </c>
      <c r="B10" s="2" t="s">
        <v>15</v>
      </c>
      <c r="C10" s="1" t="s">
        <v>4</v>
      </c>
      <c r="D10" s="3" t="s">
        <v>30</v>
      </c>
      <c r="E10" s="10">
        <v>0</v>
      </c>
      <c r="F10" s="10">
        <v>0</v>
      </c>
      <c r="G10" s="10">
        <v>0</v>
      </c>
      <c r="H10" s="10">
        <v>0</v>
      </c>
      <c r="I10" s="10">
        <v>1</v>
      </c>
      <c r="J10" s="10">
        <v>0</v>
      </c>
      <c r="K10" s="10">
        <v>1</v>
      </c>
    </row>
    <row r="11" spans="1:12" ht="32.25" customHeight="1" x14ac:dyDescent="0.3">
      <c r="A11" s="1">
        <v>12</v>
      </c>
      <c r="B11" s="4" t="s">
        <v>16</v>
      </c>
      <c r="C11" s="1" t="s">
        <v>4</v>
      </c>
      <c r="D11" s="3" t="s">
        <v>30</v>
      </c>
      <c r="E11" s="10">
        <v>0</v>
      </c>
      <c r="F11" s="10">
        <v>0</v>
      </c>
      <c r="G11" s="10">
        <v>1</v>
      </c>
      <c r="H11" s="10">
        <v>0</v>
      </c>
      <c r="I11" s="10">
        <v>1</v>
      </c>
      <c r="J11" s="10">
        <v>0</v>
      </c>
      <c r="K11" s="10">
        <v>2</v>
      </c>
    </row>
    <row r="12" spans="1:12" ht="15.6" x14ac:dyDescent="0.3">
      <c r="A12" s="16" t="s">
        <v>18</v>
      </c>
      <c r="B12" s="17"/>
      <c r="C12" s="17"/>
      <c r="D12" s="18"/>
      <c r="E12" s="10">
        <f>SUM(E4,E5,E6,E7,E8,E9,E10,E11)</f>
        <v>0</v>
      </c>
      <c r="F12" s="10">
        <f t="shared" ref="F12:K12" si="0">SUM(F4,F5,F6,F7,F8,F9,F10,F11)</f>
        <v>0</v>
      </c>
      <c r="G12" s="10">
        <f t="shared" si="0"/>
        <v>2</v>
      </c>
      <c r="H12" s="10">
        <f t="shared" si="0"/>
        <v>1</v>
      </c>
      <c r="I12" s="10">
        <f t="shared" si="0"/>
        <v>8</v>
      </c>
      <c r="J12" s="10">
        <f t="shared" si="0"/>
        <v>0</v>
      </c>
      <c r="K12" s="10">
        <f t="shared" si="0"/>
        <v>11</v>
      </c>
    </row>
    <row r="15" spans="1:12" x14ac:dyDescent="0.3">
      <c r="H15" s="20" t="s">
        <v>19</v>
      </c>
      <c r="I15" s="20"/>
      <c r="J15" s="20"/>
      <c r="K15" s="20"/>
      <c r="L15" s="20"/>
    </row>
    <row r="16" spans="1:12" x14ac:dyDescent="0.3">
      <c r="J16" s="7"/>
    </row>
    <row r="18" spans="7:12" x14ac:dyDescent="0.3">
      <c r="I18" s="6" t="s">
        <v>22</v>
      </c>
      <c r="J18" s="6"/>
      <c r="K18" s="6"/>
    </row>
    <row r="19" spans="7:12" x14ac:dyDescent="0.3">
      <c r="G19" s="20" t="s">
        <v>23</v>
      </c>
      <c r="H19" s="20"/>
      <c r="I19" s="20"/>
      <c r="J19" s="20"/>
      <c r="K19" s="20"/>
      <c r="L19" s="20"/>
    </row>
  </sheetData>
  <mergeCells count="4">
    <mergeCell ref="A12:D12"/>
    <mergeCell ref="H15:L15"/>
    <mergeCell ref="G19:L19"/>
    <mergeCell ref="A1:K1"/>
  </mergeCells>
  <pageMargins left="0.7" right="0.7" top="0.75" bottom="0.75" header="0.3" footer="0.3"/>
  <pageSetup paperSize="9" scale="92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A4" workbookViewId="0">
      <selection activeCell="O15" sqref="O15"/>
    </sheetView>
  </sheetViews>
  <sheetFormatPr defaultRowHeight="14.4" x14ac:dyDescent="0.3"/>
  <cols>
    <col min="2" max="2" width="17.88671875" customWidth="1"/>
    <col min="3" max="3" width="11.5546875" customWidth="1"/>
    <col min="4" max="4" width="24.6640625" customWidth="1"/>
    <col min="5" max="5" width="5.88671875" customWidth="1"/>
    <col min="6" max="6" width="5.44140625" customWidth="1"/>
    <col min="7" max="7" width="5.33203125" customWidth="1"/>
    <col min="8" max="8" width="5" customWidth="1"/>
    <col min="9" max="9" width="5.109375" customWidth="1"/>
    <col min="10" max="10" width="5.6640625" customWidth="1"/>
    <col min="11" max="11" width="9.5546875" customWidth="1"/>
  </cols>
  <sheetData>
    <row r="1" spans="1:11" ht="15.6" x14ac:dyDescent="0.3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ht="15.6" x14ac:dyDescent="0.3">
      <c r="A3" s="9" t="s">
        <v>0</v>
      </c>
      <c r="B3" s="9" t="s">
        <v>1</v>
      </c>
      <c r="C3" s="9" t="s">
        <v>2</v>
      </c>
      <c r="D3" s="9" t="s">
        <v>3</v>
      </c>
      <c r="E3" s="9">
        <v>3</v>
      </c>
      <c r="F3" s="9">
        <v>4</v>
      </c>
      <c r="G3" s="9">
        <v>5</v>
      </c>
      <c r="H3" s="9">
        <v>7</v>
      </c>
      <c r="I3" s="9">
        <v>10</v>
      </c>
      <c r="J3" s="9">
        <v>12</v>
      </c>
      <c r="K3" s="5" t="s">
        <v>17</v>
      </c>
    </row>
    <row r="4" spans="1:11" ht="27.75" customHeight="1" x14ac:dyDescent="0.3">
      <c r="A4" s="1" t="s">
        <v>41</v>
      </c>
      <c r="B4" s="2" t="s">
        <v>7</v>
      </c>
      <c r="C4" s="1" t="s">
        <v>32</v>
      </c>
      <c r="D4" s="3" t="s">
        <v>31</v>
      </c>
      <c r="E4" s="10">
        <v>0</v>
      </c>
      <c r="F4" s="10">
        <v>0</v>
      </c>
      <c r="G4" s="10">
        <v>2</v>
      </c>
      <c r="H4" s="10">
        <v>1</v>
      </c>
      <c r="I4" s="10">
        <v>0</v>
      </c>
      <c r="J4" s="10">
        <v>0</v>
      </c>
      <c r="K4" s="10">
        <f>SUM(E4:J4)</f>
        <v>3</v>
      </c>
    </row>
    <row r="5" spans="1:11" ht="32.25" customHeight="1" x14ac:dyDescent="0.3">
      <c r="A5" s="1" t="s">
        <v>42</v>
      </c>
      <c r="B5" s="2" t="s">
        <v>8</v>
      </c>
      <c r="C5" s="1" t="s">
        <v>32</v>
      </c>
      <c r="D5" s="3" t="s">
        <v>31</v>
      </c>
      <c r="E5" s="10">
        <v>0</v>
      </c>
      <c r="F5" s="10">
        <v>0</v>
      </c>
      <c r="G5" s="10">
        <v>0</v>
      </c>
      <c r="H5" s="10">
        <v>0</v>
      </c>
      <c r="I5" s="10">
        <v>1</v>
      </c>
      <c r="J5" s="10">
        <v>0</v>
      </c>
      <c r="K5" s="10">
        <f t="shared" ref="K5:K15" si="0">SUM(E5:J5)</f>
        <v>1</v>
      </c>
    </row>
    <row r="6" spans="1:11" ht="29.25" customHeight="1" x14ac:dyDescent="0.3">
      <c r="A6" s="1" t="s">
        <v>43</v>
      </c>
      <c r="B6" s="2" t="s">
        <v>20</v>
      </c>
      <c r="C6" s="1" t="s">
        <v>32</v>
      </c>
      <c r="D6" s="3" t="s">
        <v>31</v>
      </c>
      <c r="E6" s="10">
        <v>0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  <c r="K6" s="10">
        <f t="shared" si="0"/>
        <v>1</v>
      </c>
    </row>
    <row r="7" spans="1:11" ht="30" customHeight="1" x14ac:dyDescent="0.3">
      <c r="A7" s="1" t="s">
        <v>44</v>
      </c>
      <c r="B7" s="2" t="s">
        <v>9</v>
      </c>
      <c r="C7" s="1" t="s">
        <v>32</v>
      </c>
      <c r="D7" s="3" t="s">
        <v>31</v>
      </c>
      <c r="E7" s="10">
        <v>0</v>
      </c>
      <c r="F7" s="10">
        <v>0</v>
      </c>
      <c r="G7" s="10">
        <v>1</v>
      </c>
      <c r="H7" s="10">
        <v>0</v>
      </c>
      <c r="I7" s="10">
        <v>0</v>
      </c>
      <c r="J7" s="10">
        <v>0</v>
      </c>
      <c r="K7" s="10">
        <f t="shared" si="0"/>
        <v>1</v>
      </c>
    </row>
    <row r="8" spans="1:11" ht="30" customHeight="1" x14ac:dyDescent="0.3">
      <c r="A8" s="1" t="s">
        <v>45</v>
      </c>
      <c r="B8" s="2" t="s">
        <v>10</v>
      </c>
      <c r="C8" s="1" t="s">
        <v>32</v>
      </c>
      <c r="D8" s="3" t="s">
        <v>31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2</v>
      </c>
      <c r="K8" s="10">
        <f t="shared" si="0"/>
        <v>2</v>
      </c>
    </row>
    <row r="9" spans="1:11" ht="30.75" customHeight="1" x14ac:dyDescent="0.3">
      <c r="A9" s="1" t="s">
        <v>46</v>
      </c>
      <c r="B9" s="2" t="s">
        <v>11</v>
      </c>
      <c r="C9" s="1" t="s">
        <v>32</v>
      </c>
      <c r="D9" s="3" t="s">
        <v>31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4</v>
      </c>
      <c r="K9" s="10">
        <f t="shared" si="0"/>
        <v>4</v>
      </c>
    </row>
    <row r="10" spans="1:11" ht="31.5" customHeight="1" x14ac:dyDescent="0.3">
      <c r="A10" s="1" t="s">
        <v>47</v>
      </c>
      <c r="B10" s="2" t="s">
        <v>12</v>
      </c>
      <c r="C10" s="1" t="s">
        <v>32</v>
      </c>
      <c r="D10" s="3" t="s">
        <v>31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1</v>
      </c>
      <c r="K10" s="10">
        <f t="shared" si="0"/>
        <v>1</v>
      </c>
    </row>
    <row r="11" spans="1:11" ht="37.5" customHeight="1" x14ac:dyDescent="0.3">
      <c r="A11" s="1" t="s">
        <v>48</v>
      </c>
      <c r="B11" s="2" t="s">
        <v>13</v>
      </c>
      <c r="C11" s="1" t="s">
        <v>32</v>
      </c>
      <c r="D11" s="3" t="s">
        <v>31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2</v>
      </c>
      <c r="K11" s="10">
        <f t="shared" si="0"/>
        <v>2</v>
      </c>
    </row>
    <row r="12" spans="1:11" ht="31.5" customHeight="1" x14ac:dyDescent="0.3">
      <c r="A12" s="1" t="s">
        <v>49</v>
      </c>
      <c r="B12" s="2" t="s">
        <v>14</v>
      </c>
      <c r="C12" s="1" t="s">
        <v>32</v>
      </c>
      <c r="D12" s="3" t="s">
        <v>31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</v>
      </c>
      <c r="K12" s="10">
        <f t="shared" si="0"/>
        <v>1</v>
      </c>
    </row>
    <row r="13" spans="1:11" ht="35.25" customHeight="1" x14ac:dyDescent="0.3">
      <c r="A13" s="1" t="s">
        <v>50</v>
      </c>
      <c r="B13" s="2" t="s">
        <v>25</v>
      </c>
      <c r="C13" s="1" t="s">
        <v>32</v>
      </c>
      <c r="D13" s="3" t="s">
        <v>31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f t="shared" si="0"/>
        <v>2</v>
      </c>
    </row>
    <row r="14" spans="1:11" ht="35.25" customHeight="1" x14ac:dyDescent="0.3">
      <c r="A14" s="1" t="s">
        <v>51</v>
      </c>
      <c r="B14" s="2" t="s">
        <v>26</v>
      </c>
      <c r="C14" s="1" t="s">
        <v>32</v>
      </c>
      <c r="D14" s="3" t="s">
        <v>31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</v>
      </c>
      <c r="K14" s="10">
        <f t="shared" si="0"/>
        <v>1</v>
      </c>
    </row>
    <row r="15" spans="1:11" ht="32.25" customHeight="1" x14ac:dyDescent="0.3">
      <c r="A15" s="1" t="s">
        <v>52</v>
      </c>
      <c r="B15" s="4" t="s">
        <v>16</v>
      </c>
      <c r="C15" s="1" t="s">
        <v>32</v>
      </c>
      <c r="D15" s="3" t="s">
        <v>31</v>
      </c>
      <c r="E15" s="10">
        <v>0</v>
      </c>
      <c r="F15" s="10">
        <v>0</v>
      </c>
      <c r="G15" s="10">
        <v>4</v>
      </c>
      <c r="H15" s="10">
        <v>0</v>
      </c>
      <c r="I15" s="10">
        <v>0</v>
      </c>
      <c r="J15" s="10">
        <v>0</v>
      </c>
      <c r="K15" s="10">
        <f t="shared" si="0"/>
        <v>4</v>
      </c>
    </row>
    <row r="16" spans="1:11" ht="15.6" x14ac:dyDescent="0.3">
      <c r="A16" s="16" t="s">
        <v>18</v>
      </c>
      <c r="B16" s="17"/>
      <c r="C16" s="17"/>
      <c r="D16" s="18"/>
      <c r="E16" s="10">
        <v>0</v>
      </c>
      <c r="F16" s="10">
        <v>0</v>
      </c>
      <c r="G16" s="10">
        <v>7</v>
      </c>
      <c r="H16" s="10">
        <v>1</v>
      </c>
      <c r="I16" s="10">
        <v>2</v>
      </c>
      <c r="J16" s="10">
        <v>13</v>
      </c>
      <c r="K16" s="10">
        <v>23</v>
      </c>
    </row>
    <row r="19" spans="7:12" x14ac:dyDescent="0.3">
      <c r="H19" s="20" t="s">
        <v>19</v>
      </c>
      <c r="I19" s="20"/>
      <c r="J19" s="20"/>
      <c r="K19" s="20"/>
      <c r="L19" s="20"/>
    </row>
    <row r="20" spans="7:12" x14ac:dyDescent="0.3">
      <c r="J20" s="7"/>
    </row>
    <row r="22" spans="7:12" x14ac:dyDescent="0.3">
      <c r="I22" s="6" t="s">
        <v>22</v>
      </c>
      <c r="J22" s="6"/>
      <c r="K22" s="6"/>
    </row>
    <row r="23" spans="7:12" x14ac:dyDescent="0.3">
      <c r="G23" s="20" t="s">
        <v>23</v>
      </c>
      <c r="H23" s="20"/>
      <c r="I23" s="20"/>
      <c r="J23" s="20"/>
      <c r="K23" s="20"/>
      <c r="L23" s="20"/>
    </row>
  </sheetData>
  <mergeCells count="4">
    <mergeCell ref="A16:D16"/>
    <mergeCell ref="H19:L19"/>
    <mergeCell ref="G23:L23"/>
    <mergeCell ref="A1:K1"/>
  </mergeCells>
  <pageMargins left="0.7" right="0.7" top="0.75" bottom="0.75" header="0.3" footer="0.3"/>
  <pageSetup paperSize="9" scale="87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M9" sqref="M9"/>
    </sheetView>
  </sheetViews>
  <sheetFormatPr defaultRowHeight="14.4" x14ac:dyDescent="0.3"/>
  <cols>
    <col min="2" max="2" width="17.88671875" customWidth="1"/>
    <col min="3" max="3" width="11.5546875" customWidth="1"/>
    <col min="4" max="4" width="24.6640625" customWidth="1"/>
    <col min="5" max="5" width="5.88671875" customWidth="1"/>
    <col min="6" max="6" width="5.44140625" customWidth="1"/>
    <col min="7" max="7" width="5.33203125" customWidth="1"/>
    <col min="8" max="8" width="5" customWidth="1"/>
    <col min="9" max="9" width="5.109375" customWidth="1"/>
    <col min="10" max="10" width="5.6640625" customWidth="1"/>
    <col min="11" max="11" width="9.5546875" customWidth="1"/>
  </cols>
  <sheetData>
    <row r="1" spans="1:11" ht="15.6" x14ac:dyDescent="0.3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ht="15.6" x14ac:dyDescent="0.3">
      <c r="A3" s="9" t="s">
        <v>0</v>
      </c>
      <c r="B3" s="9" t="s">
        <v>1</v>
      </c>
      <c r="C3" s="9" t="s">
        <v>2</v>
      </c>
      <c r="D3" s="9" t="s">
        <v>3</v>
      </c>
      <c r="E3" s="9">
        <v>3</v>
      </c>
      <c r="F3" s="9">
        <v>4</v>
      </c>
      <c r="G3" s="9">
        <v>5</v>
      </c>
      <c r="H3" s="9">
        <v>7</v>
      </c>
      <c r="I3" s="9">
        <v>10</v>
      </c>
      <c r="J3" s="9">
        <v>12</v>
      </c>
      <c r="K3" s="5" t="s">
        <v>17</v>
      </c>
    </row>
    <row r="4" spans="1:11" ht="32.25" customHeight="1" x14ac:dyDescent="0.3">
      <c r="A4" s="1">
        <v>1</v>
      </c>
      <c r="B4" s="2" t="s">
        <v>8</v>
      </c>
      <c r="C4" s="1" t="s">
        <v>32</v>
      </c>
      <c r="D4" s="3" t="s">
        <v>35</v>
      </c>
      <c r="E4" s="10">
        <v>0</v>
      </c>
      <c r="F4" s="10">
        <v>0</v>
      </c>
      <c r="G4" s="10">
        <v>0</v>
      </c>
      <c r="H4" s="10">
        <v>1</v>
      </c>
      <c r="I4" s="10">
        <v>0</v>
      </c>
      <c r="J4" s="10">
        <v>0</v>
      </c>
      <c r="K4" s="10">
        <f>SUM(E4:J4)</f>
        <v>1</v>
      </c>
    </row>
    <row r="5" spans="1:11" ht="29.25" customHeight="1" x14ac:dyDescent="0.3">
      <c r="A5" s="1">
        <v>2</v>
      </c>
      <c r="B5" s="2" t="s">
        <v>20</v>
      </c>
      <c r="C5" s="1" t="s">
        <v>32</v>
      </c>
      <c r="D5" s="3" t="s">
        <v>35</v>
      </c>
      <c r="E5" s="10">
        <v>0</v>
      </c>
      <c r="F5" s="10">
        <v>0</v>
      </c>
      <c r="G5" s="10">
        <v>0</v>
      </c>
      <c r="H5" s="10">
        <v>1</v>
      </c>
      <c r="I5" s="10">
        <v>0</v>
      </c>
      <c r="J5" s="10">
        <v>0</v>
      </c>
      <c r="K5" s="10">
        <f t="shared" ref="K5:K13" si="0">SUM(E5:J5)</f>
        <v>1</v>
      </c>
    </row>
    <row r="6" spans="1:11" ht="30" customHeight="1" x14ac:dyDescent="0.3">
      <c r="A6" s="1">
        <v>3</v>
      </c>
      <c r="B6" s="2" t="s">
        <v>10</v>
      </c>
      <c r="C6" s="1" t="s">
        <v>32</v>
      </c>
      <c r="D6" s="3" t="s">
        <v>35</v>
      </c>
      <c r="E6" s="10">
        <v>0</v>
      </c>
      <c r="F6" s="10">
        <v>0</v>
      </c>
      <c r="G6" s="10">
        <v>0</v>
      </c>
      <c r="H6" s="10">
        <v>2</v>
      </c>
      <c r="I6" s="10">
        <v>0</v>
      </c>
      <c r="J6" s="10">
        <v>0</v>
      </c>
      <c r="K6" s="10">
        <f t="shared" si="0"/>
        <v>2</v>
      </c>
    </row>
    <row r="7" spans="1:11" ht="30.75" customHeight="1" x14ac:dyDescent="0.3">
      <c r="A7" s="1">
        <v>4</v>
      </c>
      <c r="B7" s="2" t="s">
        <v>11</v>
      </c>
      <c r="C7" s="1" t="s">
        <v>32</v>
      </c>
      <c r="D7" s="3" t="s">
        <v>35</v>
      </c>
      <c r="E7" s="10">
        <v>0</v>
      </c>
      <c r="F7" s="10">
        <v>0</v>
      </c>
      <c r="G7" s="10">
        <v>0</v>
      </c>
      <c r="H7" s="10">
        <v>0</v>
      </c>
      <c r="I7" s="10">
        <v>3</v>
      </c>
      <c r="J7" s="10">
        <v>0</v>
      </c>
      <c r="K7" s="10">
        <f t="shared" si="0"/>
        <v>3</v>
      </c>
    </row>
    <row r="8" spans="1:11" ht="31.5" customHeight="1" x14ac:dyDescent="0.3">
      <c r="A8" s="1">
        <v>5</v>
      </c>
      <c r="B8" s="2" t="s">
        <v>12</v>
      </c>
      <c r="C8" s="1" t="s">
        <v>32</v>
      </c>
      <c r="D8" s="3" t="s">
        <v>35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10">
        <f t="shared" si="0"/>
        <v>1</v>
      </c>
    </row>
    <row r="9" spans="1:11" ht="37.5" customHeight="1" x14ac:dyDescent="0.3">
      <c r="A9" s="1">
        <v>6</v>
      </c>
      <c r="B9" s="2" t="s">
        <v>13</v>
      </c>
      <c r="C9" s="1" t="s">
        <v>32</v>
      </c>
      <c r="D9" s="3" t="s">
        <v>35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2</v>
      </c>
      <c r="K9" s="10">
        <f t="shared" si="0"/>
        <v>2</v>
      </c>
    </row>
    <row r="10" spans="1:11" ht="35.25" customHeight="1" x14ac:dyDescent="0.3">
      <c r="A10" s="1">
        <v>7</v>
      </c>
      <c r="B10" s="2" t="s">
        <v>25</v>
      </c>
      <c r="C10" s="1" t="s">
        <v>32</v>
      </c>
      <c r="D10" s="3" t="s">
        <v>35</v>
      </c>
      <c r="E10" s="10">
        <v>0</v>
      </c>
      <c r="F10" s="10">
        <v>0</v>
      </c>
      <c r="G10" s="10">
        <v>0</v>
      </c>
      <c r="H10" s="10">
        <v>3</v>
      </c>
      <c r="I10" s="10">
        <v>1</v>
      </c>
      <c r="J10" s="10">
        <v>0</v>
      </c>
      <c r="K10" s="10">
        <f t="shared" si="0"/>
        <v>4</v>
      </c>
    </row>
    <row r="11" spans="1:11" ht="35.25" customHeight="1" x14ac:dyDescent="0.3">
      <c r="A11" s="1">
        <v>8</v>
      </c>
      <c r="B11" s="2" t="s">
        <v>26</v>
      </c>
      <c r="C11" s="1" t="s">
        <v>32</v>
      </c>
      <c r="D11" s="3" t="s">
        <v>35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</v>
      </c>
      <c r="K11" s="10">
        <f t="shared" si="0"/>
        <v>1</v>
      </c>
    </row>
    <row r="12" spans="1:11" ht="35.25" customHeight="1" x14ac:dyDescent="0.3">
      <c r="A12" s="1">
        <v>9</v>
      </c>
      <c r="B12" s="2" t="s">
        <v>6</v>
      </c>
      <c r="C12" s="1" t="s">
        <v>32</v>
      </c>
      <c r="D12" s="3" t="s">
        <v>35</v>
      </c>
      <c r="E12" s="10">
        <v>0</v>
      </c>
      <c r="F12" s="10">
        <v>0</v>
      </c>
      <c r="G12" s="10">
        <v>6</v>
      </c>
      <c r="H12" s="10">
        <v>0</v>
      </c>
      <c r="I12" s="10">
        <v>0</v>
      </c>
      <c r="J12" s="10">
        <v>0</v>
      </c>
      <c r="K12" s="10">
        <f t="shared" si="0"/>
        <v>6</v>
      </c>
    </row>
    <row r="13" spans="1:11" ht="32.25" customHeight="1" x14ac:dyDescent="0.3">
      <c r="A13" s="1">
        <v>9</v>
      </c>
      <c r="B13" s="4" t="s">
        <v>16</v>
      </c>
      <c r="C13" s="1" t="s">
        <v>32</v>
      </c>
      <c r="D13" s="3" t="s">
        <v>35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0">
        <v>0</v>
      </c>
      <c r="K13" s="10">
        <f t="shared" si="0"/>
        <v>1</v>
      </c>
    </row>
    <row r="14" spans="1:11" ht="15.6" x14ac:dyDescent="0.3">
      <c r="A14" s="16" t="s">
        <v>18</v>
      </c>
      <c r="B14" s="17"/>
      <c r="C14" s="17"/>
      <c r="D14" s="18"/>
      <c r="E14" s="10">
        <f>SUM(E4,E5,E6,E7,E8,E9,E10,E11,E12,E13)</f>
        <v>0</v>
      </c>
      <c r="F14" s="10">
        <f t="shared" ref="F14:K14" si="1">SUM(F4,F5,F6,F7,F8,F9,F10,F11,F12,F13)</f>
        <v>0</v>
      </c>
      <c r="G14" s="10">
        <f t="shared" si="1"/>
        <v>7</v>
      </c>
      <c r="H14" s="10">
        <f t="shared" si="1"/>
        <v>7</v>
      </c>
      <c r="I14" s="10">
        <f t="shared" si="1"/>
        <v>4</v>
      </c>
      <c r="J14" s="10">
        <f t="shared" si="1"/>
        <v>4</v>
      </c>
      <c r="K14" s="10">
        <f t="shared" si="1"/>
        <v>22</v>
      </c>
    </row>
    <row r="17" spans="7:12" x14ac:dyDescent="0.3">
      <c r="H17" s="20" t="s">
        <v>19</v>
      </c>
      <c r="I17" s="20"/>
      <c r="J17" s="20"/>
      <c r="K17" s="20"/>
      <c r="L17" s="20"/>
    </row>
    <row r="18" spans="7:12" x14ac:dyDescent="0.3">
      <c r="J18" s="7"/>
    </row>
    <row r="20" spans="7:12" x14ac:dyDescent="0.3">
      <c r="I20" s="6" t="s">
        <v>22</v>
      </c>
      <c r="J20" s="6"/>
      <c r="K20" s="6"/>
    </row>
    <row r="21" spans="7:12" x14ac:dyDescent="0.3">
      <c r="G21" s="20" t="s">
        <v>23</v>
      </c>
      <c r="H21" s="20"/>
      <c r="I21" s="20"/>
      <c r="J21" s="20"/>
      <c r="K21" s="20"/>
      <c r="L21" s="20"/>
    </row>
  </sheetData>
  <mergeCells count="4">
    <mergeCell ref="A14:D14"/>
    <mergeCell ref="H17:L17"/>
    <mergeCell ref="G21:L21"/>
    <mergeCell ref="A1:K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D9" sqref="D9"/>
    </sheetView>
  </sheetViews>
  <sheetFormatPr defaultRowHeight="14.4" x14ac:dyDescent="0.3"/>
  <cols>
    <col min="2" max="2" width="17.88671875" customWidth="1"/>
    <col min="3" max="3" width="11.5546875" customWidth="1"/>
    <col min="4" max="4" width="24.6640625" customWidth="1"/>
    <col min="5" max="5" width="5.88671875" customWidth="1"/>
    <col min="6" max="6" width="5.44140625" customWidth="1"/>
    <col min="7" max="7" width="5.33203125" customWidth="1"/>
    <col min="8" max="8" width="5" customWidth="1"/>
    <col min="9" max="9" width="5.109375" customWidth="1"/>
    <col min="10" max="10" width="5.6640625" customWidth="1"/>
    <col min="11" max="11" width="9.5546875" customWidth="1"/>
  </cols>
  <sheetData>
    <row r="1" spans="1:11" ht="15.6" x14ac:dyDescent="0.3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ht="15.6" x14ac:dyDescent="0.3">
      <c r="A3" s="9" t="s">
        <v>0</v>
      </c>
      <c r="B3" s="9" t="s">
        <v>1</v>
      </c>
      <c r="C3" s="9" t="s">
        <v>2</v>
      </c>
      <c r="D3" s="9" t="s">
        <v>3</v>
      </c>
      <c r="E3" s="9">
        <v>3</v>
      </c>
      <c r="F3" s="9">
        <v>4</v>
      </c>
      <c r="G3" s="9">
        <v>5</v>
      </c>
      <c r="H3" s="9">
        <v>7</v>
      </c>
      <c r="I3" s="9">
        <v>10</v>
      </c>
      <c r="J3" s="9">
        <v>12</v>
      </c>
      <c r="K3" s="5" t="s">
        <v>17</v>
      </c>
    </row>
    <row r="4" spans="1:11" ht="27" customHeight="1" x14ac:dyDescent="0.3">
      <c r="A4" s="1">
        <v>1</v>
      </c>
      <c r="B4" s="2" t="s">
        <v>6</v>
      </c>
      <c r="C4" s="1" t="s">
        <v>32</v>
      </c>
      <c r="D4" s="3" t="s">
        <v>38</v>
      </c>
      <c r="E4" s="10">
        <v>0</v>
      </c>
      <c r="F4" s="10">
        <v>0</v>
      </c>
      <c r="G4" s="10">
        <v>0</v>
      </c>
      <c r="H4" s="10">
        <v>1</v>
      </c>
      <c r="I4" s="10">
        <v>1</v>
      </c>
      <c r="J4" s="10">
        <v>0</v>
      </c>
      <c r="K4" s="10">
        <f>SUM(E4:J4)</f>
        <v>2</v>
      </c>
    </row>
    <row r="5" spans="1:11" ht="27.75" customHeight="1" x14ac:dyDescent="0.3">
      <c r="A5" s="1">
        <v>2</v>
      </c>
      <c r="B5" s="2" t="s">
        <v>7</v>
      </c>
      <c r="C5" s="1" t="s">
        <v>32</v>
      </c>
      <c r="D5" s="3" t="s">
        <v>38</v>
      </c>
      <c r="E5" s="10">
        <v>0</v>
      </c>
      <c r="F5" s="10">
        <v>0</v>
      </c>
      <c r="G5" s="10">
        <v>0</v>
      </c>
      <c r="H5" s="10">
        <v>2</v>
      </c>
      <c r="I5" s="10">
        <v>1</v>
      </c>
      <c r="J5" s="10">
        <v>0</v>
      </c>
      <c r="K5" s="10">
        <f t="shared" ref="K5:K14" si="0">SUM(E5:J5)</f>
        <v>3</v>
      </c>
    </row>
    <row r="6" spans="1:11" ht="29.25" customHeight="1" x14ac:dyDescent="0.3">
      <c r="A6" s="1">
        <v>3</v>
      </c>
      <c r="B6" s="2" t="s">
        <v>20</v>
      </c>
      <c r="C6" s="1" t="s">
        <v>32</v>
      </c>
      <c r="D6" s="3" t="s">
        <v>38</v>
      </c>
      <c r="E6" s="10">
        <v>0</v>
      </c>
      <c r="F6" s="10">
        <v>0</v>
      </c>
      <c r="G6" s="10">
        <v>0</v>
      </c>
      <c r="H6" s="10">
        <v>1</v>
      </c>
      <c r="I6" s="10">
        <v>0</v>
      </c>
      <c r="J6" s="10">
        <v>0</v>
      </c>
      <c r="K6" s="10">
        <f t="shared" si="0"/>
        <v>1</v>
      </c>
    </row>
    <row r="7" spans="1:11" ht="30" customHeight="1" x14ac:dyDescent="0.3">
      <c r="A7" s="1">
        <v>4</v>
      </c>
      <c r="B7" s="2" t="s">
        <v>9</v>
      </c>
      <c r="C7" s="1" t="s">
        <v>32</v>
      </c>
      <c r="D7" s="3" t="s">
        <v>38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f t="shared" si="0"/>
        <v>1</v>
      </c>
    </row>
    <row r="8" spans="1:11" ht="30" customHeight="1" x14ac:dyDescent="0.3">
      <c r="A8" s="1">
        <v>5</v>
      </c>
      <c r="B8" s="2" t="s">
        <v>10</v>
      </c>
      <c r="C8" s="1" t="s">
        <v>32</v>
      </c>
      <c r="D8" s="3" t="s">
        <v>38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2</v>
      </c>
      <c r="K8" s="10">
        <f t="shared" si="0"/>
        <v>2</v>
      </c>
    </row>
    <row r="9" spans="1:11" ht="30.75" customHeight="1" x14ac:dyDescent="0.3">
      <c r="A9" s="1">
        <v>6</v>
      </c>
      <c r="B9" s="2" t="s">
        <v>11</v>
      </c>
      <c r="C9" s="1" t="s">
        <v>32</v>
      </c>
      <c r="D9" s="3" t="s">
        <v>38</v>
      </c>
      <c r="E9" s="10">
        <v>0</v>
      </c>
      <c r="F9" s="10">
        <v>0</v>
      </c>
      <c r="G9" s="10">
        <v>1</v>
      </c>
      <c r="H9" s="10">
        <v>0</v>
      </c>
      <c r="I9" s="10">
        <v>0</v>
      </c>
      <c r="J9" s="10">
        <v>0</v>
      </c>
      <c r="K9" s="10">
        <f t="shared" si="0"/>
        <v>1</v>
      </c>
    </row>
    <row r="10" spans="1:11" ht="31.5" customHeight="1" x14ac:dyDescent="0.3">
      <c r="A10" s="1">
        <v>7</v>
      </c>
      <c r="B10" s="2" t="s">
        <v>12</v>
      </c>
      <c r="C10" s="1" t="s">
        <v>32</v>
      </c>
      <c r="D10" s="3" t="s">
        <v>38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1</v>
      </c>
      <c r="K10" s="10">
        <f t="shared" si="0"/>
        <v>1</v>
      </c>
    </row>
    <row r="11" spans="1:11" ht="37.5" customHeight="1" x14ac:dyDescent="0.3">
      <c r="A11" s="1">
        <v>8</v>
      </c>
      <c r="B11" s="2" t="s">
        <v>13</v>
      </c>
      <c r="C11" s="1" t="s">
        <v>32</v>
      </c>
      <c r="D11" s="3" t="s">
        <v>38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2</v>
      </c>
      <c r="K11" s="10">
        <f t="shared" si="0"/>
        <v>2</v>
      </c>
    </row>
    <row r="12" spans="1:11" ht="31.5" customHeight="1" x14ac:dyDescent="0.3">
      <c r="A12" s="1">
        <v>9</v>
      </c>
      <c r="B12" s="2" t="s">
        <v>14</v>
      </c>
      <c r="C12" s="1" t="s">
        <v>32</v>
      </c>
      <c r="D12" s="3" t="s">
        <v>38</v>
      </c>
      <c r="E12" s="10">
        <v>0</v>
      </c>
      <c r="F12" s="10">
        <v>0</v>
      </c>
      <c r="G12" s="10">
        <v>0</v>
      </c>
      <c r="H12" s="10">
        <v>1</v>
      </c>
      <c r="I12" s="10">
        <v>0</v>
      </c>
      <c r="J12" s="10">
        <v>0</v>
      </c>
      <c r="K12" s="10">
        <f t="shared" si="0"/>
        <v>1</v>
      </c>
    </row>
    <row r="13" spans="1:11" ht="35.25" customHeight="1" x14ac:dyDescent="0.3">
      <c r="A13" s="1">
        <v>10</v>
      </c>
      <c r="B13" s="2" t="s">
        <v>25</v>
      </c>
      <c r="C13" s="1" t="s">
        <v>32</v>
      </c>
      <c r="D13" s="3" t="s">
        <v>38</v>
      </c>
      <c r="E13" s="10">
        <v>0</v>
      </c>
      <c r="F13" s="10">
        <v>0</v>
      </c>
      <c r="G13" s="10">
        <v>0</v>
      </c>
      <c r="H13" s="10">
        <v>1</v>
      </c>
      <c r="I13" s="10">
        <v>2</v>
      </c>
      <c r="J13" s="10">
        <v>0</v>
      </c>
      <c r="K13" s="10">
        <f t="shared" si="0"/>
        <v>3</v>
      </c>
    </row>
    <row r="14" spans="1:11" ht="35.25" customHeight="1" x14ac:dyDescent="0.3">
      <c r="A14" s="1">
        <v>11</v>
      </c>
      <c r="B14" s="2" t="s">
        <v>26</v>
      </c>
      <c r="C14" s="1" t="s">
        <v>32</v>
      </c>
      <c r="D14" s="3" t="s">
        <v>38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</v>
      </c>
      <c r="K14" s="10">
        <f t="shared" si="0"/>
        <v>1</v>
      </c>
    </row>
    <row r="15" spans="1:11" ht="15.6" x14ac:dyDescent="0.3">
      <c r="A15" s="16" t="s">
        <v>18</v>
      </c>
      <c r="B15" s="17"/>
      <c r="C15" s="17"/>
      <c r="D15" s="18"/>
      <c r="E15" s="10">
        <f>SUM(E4,E5,E6,E7,E8,E9,E10,E11,E12,E13,E14)</f>
        <v>0</v>
      </c>
      <c r="F15" s="10">
        <f t="shared" ref="F15:K15" si="1">SUM(F4,F5,F6,F7,F8,F9,F10,F11,F12,F13,F14)</f>
        <v>0</v>
      </c>
      <c r="G15" s="10">
        <f t="shared" si="1"/>
        <v>1</v>
      </c>
      <c r="H15" s="10">
        <f t="shared" si="1"/>
        <v>6</v>
      </c>
      <c r="I15" s="10">
        <f t="shared" si="1"/>
        <v>4</v>
      </c>
      <c r="J15" s="10">
        <f t="shared" si="1"/>
        <v>7</v>
      </c>
      <c r="K15" s="10">
        <f t="shared" si="1"/>
        <v>18</v>
      </c>
    </row>
    <row r="18" spans="7:12" x14ac:dyDescent="0.3">
      <c r="H18" s="20" t="s">
        <v>19</v>
      </c>
      <c r="I18" s="20"/>
      <c r="J18" s="20"/>
      <c r="K18" s="20"/>
      <c r="L18" s="20"/>
    </row>
    <row r="19" spans="7:12" x14ac:dyDescent="0.3">
      <c r="J19" s="7"/>
    </row>
    <row r="21" spans="7:12" x14ac:dyDescent="0.3">
      <c r="I21" s="6" t="s">
        <v>22</v>
      </c>
      <c r="J21" s="6"/>
      <c r="K21" s="6"/>
    </row>
    <row r="22" spans="7:12" x14ac:dyDescent="0.3">
      <c r="G22" s="20" t="s">
        <v>23</v>
      </c>
      <c r="H22" s="20"/>
      <c r="I22" s="20"/>
      <c r="J22" s="20"/>
      <c r="K22" s="20"/>
      <c r="L22" s="20"/>
    </row>
  </sheetData>
  <mergeCells count="4">
    <mergeCell ref="A15:D15"/>
    <mergeCell ref="H18:L18"/>
    <mergeCell ref="G22:L22"/>
    <mergeCell ref="A1:K1"/>
  </mergeCells>
  <pageMargins left="0.7" right="0.7" top="0.75" bottom="0.75" header="0.3" footer="0.3"/>
  <pageSetup paperSize="9" scale="97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opLeftCell="A7" workbookViewId="0">
      <selection activeCell="G16" sqref="G16"/>
    </sheetView>
  </sheetViews>
  <sheetFormatPr defaultRowHeight="14.4" x14ac:dyDescent="0.3"/>
  <cols>
    <col min="2" max="2" width="17.88671875" customWidth="1"/>
    <col min="3" max="3" width="11.5546875" customWidth="1"/>
    <col min="4" max="4" width="24.6640625" customWidth="1"/>
    <col min="5" max="5" width="5.88671875" customWidth="1"/>
    <col min="6" max="6" width="5.44140625" customWidth="1"/>
    <col min="7" max="7" width="5.33203125" customWidth="1"/>
    <col min="8" max="8" width="5" customWidth="1"/>
    <col min="9" max="9" width="5.109375" customWidth="1"/>
    <col min="10" max="10" width="5.6640625" customWidth="1"/>
    <col min="11" max="11" width="9.5546875" customWidth="1"/>
  </cols>
  <sheetData>
    <row r="1" spans="1:11" ht="15.6" x14ac:dyDescent="0.3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ht="15.6" x14ac:dyDescent="0.3">
      <c r="A3" s="9" t="s">
        <v>0</v>
      </c>
      <c r="B3" s="9" t="s">
        <v>1</v>
      </c>
      <c r="C3" s="9" t="s">
        <v>2</v>
      </c>
      <c r="D3" s="9" t="s">
        <v>3</v>
      </c>
      <c r="E3" s="9">
        <v>3</v>
      </c>
      <c r="F3" s="9">
        <v>4</v>
      </c>
      <c r="G3" s="9">
        <v>5</v>
      </c>
      <c r="H3" s="9">
        <v>7</v>
      </c>
      <c r="I3" s="9">
        <v>10</v>
      </c>
      <c r="J3" s="9">
        <v>12</v>
      </c>
      <c r="K3" s="5" t="s">
        <v>17</v>
      </c>
    </row>
    <row r="4" spans="1:11" ht="27" customHeight="1" x14ac:dyDescent="0.3">
      <c r="A4" s="1">
        <v>1</v>
      </c>
      <c r="B4" s="2" t="s">
        <v>6</v>
      </c>
      <c r="C4" s="1" t="s">
        <v>32</v>
      </c>
      <c r="D4" s="3" t="s">
        <v>40</v>
      </c>
      <c r="E4" s="10">
        <v>0</v>
      </c>
      <c r="F4" s="10">
        <v>0</v>
      </c>
      <c r="G4" s="10">
        <v>5</v>
      </c>
      <c r="H4" s="10">
        <v>1</v>
      </c>
      <c r="I4" s="10">
        <v>1</v>
      </c>
      <c r="J4" s="10">
        <v>1</v>
      </c>
      <c r="K4" s="10">
        <f>SUM(E4:J4)</f>
        <v>8</v>
      </c>
    </row>
    <row r="5" spans="1:11" ht="27.75" customHeight="1" x14ac:dyDescent="0.3">
      <c r="A5" s="1">
        <v>2</v>
      </c>
      <c r="B5" s="2" t="s">
        <v>7</v>
      </c>
      <c r="C5" s="1" t="s">
        <v>32</v>
      </c>
      <c r="D5" s="3" t="s">
        <v>40</v>
      </c>
      <c r="E5" s="10">
        <v>0</v>
      </c>
      <c r="F5" s="10">
        <v>0</v>
      </c>
      <c r="G5" s="10">
        <v>3</v>
      </c>
      <c r="H5" s="10">
        <v>1</v>
      </c>
      <c r="I5" s="10">
        <v>3</v>
      </c>
      <c r="J5" s="10">
        <v>3</v>
      </c>
      <c r="K5" s="10">
        <f t="shared" ref="K5:K16" si="0">SUM(E5:J5)</f>
        <v>10</v>
      </c>
    </row>
    <row r="6" spans="1:11" ht="32.25" customHeight="1" x14ac:dyDescent="0.3">
      <c r="A6" s="1">
        <v>3</v>
      </c>
      <c r="B6" s="2" t="s">
        <v>8</v>
      </c>
      <c r="C6" s="1" t="s">
        <v>32</v>
      </c>
      <c r="D6" s="3" t="s">
        <v>40</v>
      </c>
      <c r="E6" s="10">
        <v>0</v>
      </c>
      <c r="F6" s="10">
        <v>0</v>
      </c>
      <c r="G6" s="10">
        <v>1</v>
      </c>
      <c r="H6" s="10">
        <v>1</v>
      </c>
      <c r="I6" s="10">
        <v>2</v>
      </c>
      <c r="J6" s="10">
        <v>1</v>
      </c>
      <c r="K6" s="10">
        <f t="shared" si="0"/>
        <v>5</v>
      </c>
    </row>
    <row r="7" spans="1:11" ht="29.25" customHeight="1" x14ac:dyDescent="0.3">
      <c r="A7" s="1">
        <v>4</v>
      </c>
      <c r="B7" s="2" t="s">
        <v>20</v>
      </c>
      <c r="C7" s="1" t="s">
        <v>32</v>
      </c>
      <c r="D7" s="3" t="s">
        <v>40</v>
      </c>
      <c r="E7" s="10">
        <v>0</v>
      </c>
      <c r="F7" s="10">
        <v>0</v>
      </c>
      <c r="G7" s="10">
        <v>4</v>
      </c>
      <c r="H7" s="10">
        <v>1</v>
      </c>
      <c r="I7" s="10">
        <v>2</v>
      </c>
      <c r="J7" s="10">
        <v>1</v>
      </c>
      <c r="K7" s="10">
        <f t="shared" si="0"/>
        <v>8</v>
      </c>
    </row>
    <row r="8" spans="1:11" ht="30" customHeight="1" x14ac:dyDescent="0.3">
      <c r="A8" s="1">
        <v>5</v>
      </c>
      <c r="B8" s="2" t="s">
        <v>9</v>
      </c>
      <c r="C8" s="1" t="s">
        <v>32</v>
      </c>
      <c r="D8" s="3" t="s">
        <v>40</v>
      </c>
      <c r="E8" s="10">
        <v>0</v>
      </c>
      <c r="F8" s="10">
        <v>0</v>
      </c>
      <c r="G8" s="10">
        <v>2</v>
      </c>
      <c r="H8" s="10">
        <v>0</v>
      </c>
      <c r="I8" s="10">
        <v>0</v>
      </c>
      <c r="J8" s="10">
        <v>0</v>
      </c>
      <c r="K8" s="10">
        <f t="shared" si="0"/>
        <v>2</v>
      </c>
    </row>
    <row r="9" spans="1:11" ht="30.75" customHeight="1" x14ac:dyDescent="0.3">
      <c r="A9" s="1">
        <v>6</v>
      </c>
      <c r="B9" s="2" t="s">
        <v>11</v>
      </c>
      <c r="C9" s="1" t="s">
        <v>32</v>
      </c>
      <c r="D9" s="3" t="s">
        <v>40</v>
      </c>
      <c r="E9" s="10">
        <v>0</v>
      </c>
      <c r="F9" s="10">
        <v>0</v>
      </c>
      <c r="G9" s="10">
        <v>3</v>
      </c>
      <c r="H9" s="10">
        <v>1</v>
      </c>
      <c r="I9" s="10">
        <v>4</v>
      </c>
      <c r="J9" s="10">
        <v>4</v>
      </c>
      <c r="K9" s="10">
        <f t="shared" si="0"/>
        <v>12</v>
      </c>
    </row>
    <row r="10" spans="1:11" ht="31.5" customHeight="1" x14ac:dyDescent="0.3">
      <c r="A10" s="1">
        <v>7</v>
      </c>
      <c r="B10" s="2" t="s">
        <v>12</v>
      </c>
      <c r="C10" s="1" t="s">
        <v>32</v>
      </c>
      <c r="D10" s="3" t="s">
        <v>40</v>
      </c>
      <c r="E10" s="10">
        <v>0</v>
      </c>
      <c r="F10" s="10">
        <v>0</v>
      </c>
      <c r="G10" s="10">
        <v>0</v>
      </c>
      <c r="H10" s="10">
        <v>0</v>
      </c>
      <c r="I10" s="10">
        <v>1</v>
      </c>
      <c r="J10" s="10">
        <v>1</v>
      </c>
      <c r="K10" s="10">
        <f t="shared" si="0"/>
        <v>2</v>
      </c>
    </row>
    <row r="11" spans="1:11" ht="37.5" customHeight="1" x14ac:dyDescent="0.3">
      <c r="A11" s="1">
        <v>8</v>
      </c>
      <c r="B11" s="2" t="s">
        <v>13</v>
      </c>
      <c r="C11" s="1" t="s">
        <v>32</v>
      </c>
      <c r="D11" s="3" t="s">
        <v>40</v>
      </c>
      <c r="E11" s="10">
        <v>0</v>
      </c>
      <c r="F11" s="10">
        <v>0</v>
      </c>
      <c r="G11" s="10">
        <v>2</v>
      </c>
      <c r="H11" s="10">
        <v>2</v>
      </c>
      <c r="I11" s="10">
        <v>5</v>
      </c>
      <c r="J11" s="10">
        <v>3</v>
      </c>
      <c r="K11" s="10">
        <f t="shared" si="0"/>
        <v>12</v>
      </c>
    </row>
    <row r="12" spans="1:11" ht="31.5" customHeight="1" x14ac:dyDescent="0.3">
      <c r="A12" s="1">
        <v>9</v>
      </c>
      <c r="B12" s="2" t="s">
        <v>14</v>
      </c>
      <c r="C12" s="1" t="s">
        <v>32</v>
      </c>
      <c r="D12" s="3" t="s">
        <v>40</v>
      </c>
      <c r="E12" s="10">
        <v>0</v>
      </c>
      <c r="F12" s="10">
        <v>0</v>
      </c>
      <c r="G12" s="10">
        <v>2</v>
      </c>
      <c r="H12" s="10">
        <v>0</v>
      </c>
      <c r="I12" s="10">
        <v>0</v>
      </c>
      <c r="J12" s="10">
        <v>0</v>
      </c>
      <c r="K12" s="10">
        <f t="shared" si="0"/>
        <v>2</v>
      </c>
    </row>
    <row r="13" spans="1:11" ht="35.25" customHeight="1" x14ac:dyDescent="0.3">
      <c r="A13" s="1">
        <v>10</v>
      </c>
      <c r="B13" s="2" t="s">
        <v>15</v>
      </c>
      <c r="C13" s="1" t="s">
        <v>32</v>
      </c>
      <c r="D13" s="3" t="s">
        <v>40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  <c r="J13" s="10">
        <v>2</v>
      </c>
      <c r="K13" s="10">
        <f t="shared" si="0"/>
        <v>3</v>
      </c>
    </row>
    <row r="14" spans="1:11" ht="35.25" customHeight="1" x14ac:dyDescent="0.3">
      <c r="A14" s="1">
        <v>11</v>
      </c>
      <c r="B14" s="2" t="s">
        <v>25</v>
      </c>
      <c r="C14" s="1" t="s">
        <v>32</v>
      </c>
      <c r="D14" s="3" t="s">
        <v>40</v>
      </c>
      <c r="E14" s="10">
        <v>0</v>
      </c>
      <c r="F14" s="10">
        <v>0</v>
      </c>
      <c r="G14" s="10">
        <v>0</v>
      </c>
      <c r="H14" s="10">
        <v>1</v>
      </c>
      <c r="I14" s="10">
        <v>0</v>
      </c>
      <c r="J14" s="10">
        <v>2</v>
      </c>
      <c r="K14" s="10">
        <f t="shared" si="0"/>
        <v>3</v>
      </c>
    </row>
    <row r="15" spans="1:11" ht="35.25" customHeight="1" x14ac:dyDescent="0.3">
      <c r="A15" s="1">
        <v>11</v>
      </c>
      <c r="B15" s="2" t="s">
        <v>26</v>
      </c>
      <c r="C15" s="1" t="s">
        <v>32</v>
      </c>
      <c r="D15" s="3" t="s">
        <v>40</v>
      </c>
      <c r="E15" s="10">
        <v>0</v>
      </c>
      <c r="F15" s="10">
        <v>0</v>
      </c>
      <c r="G15" s="10">
        <v>2</v>
      </c>
      <c r="H15" s="10">
        <v>0</v>
      </c>
      <c r="I15" s="10">
        <v>1</v>
      </c>
      <c r="J15" s="10">
        <v>2</v>
      </c>
      <c r="K15" s="10">
        <f t="shared" si="0"/>
        <v>5</v>
      </c>
    </row>
    <row r="16" spans="1:11" ht="32.25" customHeight="1" x14ac:dyDescent="0.3">
      <c r="A16" s="1">
        <v>12</v>
      </c>
      <c r="B16" s="4" t="s">
        <v>16</v>
      </c>
      <c r="C16" s="1" t="s">
        <v>32</v>
      </c>
      <c r="D16" s="3" t="s">
        <v>40</v>
      </c>
      <c r="E16" s="10">
        <v>0</v>
      </c>
      <c r="F16" s="10">
        <v>0</v>
      </c>
      <c r="G16" s="10">
        <v>2</v>
      </c>
      <c r="H16" s="10">
        <v>0</v>
      </c>
      <c r="I16" s="10">
        <v>6</v>
      </c>
      <c r="J16" s="10">
        <v>1</v>
      </c>
      <c r="K16" s="10">
        <f t="shared" si="0"/>
        <v>9</v>
      </c>
    </row>
    <row r="17" spans="1:12" ht="15.6" x14ac:dyDescent="0.3">
      <c r="A17" s="16" t="s">
        <v>18</v>
      </c>
      <c r="B17" s="17"/>
      <c r="C17" s="17"/>
      <c r="D17" s="18"/>
      <c r="E17" s="10">
        <f>SUM(E4,E5,E6,E7,E8,E9,E10,E11,E12,E13,E14,E15,E16)</f>
        <v>0</v>
      </c>
      <c r="F17" s="10">
        <f t="shared" ref="F17:K17" si="1">SUM(F4,F5,F6,F7,F8,F9,F10,F11,F12,F13,F14,F15,F16)</f>
        <v>0</v>
      </c>
      <c r="G17" s="10">
        <f t="shared" si="1"/>
        <v>26</v>
      </c>
      <c r="H17" s="10">
        <f t="shared" si="1"/>
        <v>8</v>
      </c>
      <c r="I17" s="10">
        <f t="shared" si="1"/>
        <v>26</v>
      </c>
      <c r="J17" s="10">
        <f t="shared" si="1"/>
        <v>21</v>
      </c>
      <c r="K17" s="10">
        <f t="shared" si="1"/>
        <v>81</v>
      </c>
    </row>
    <row r="20" spans="1:12" x14ac:dyDescent="0.3">
      <c r="H20" s="20" t="s">
        <v>19</v>
      </c>
      <c r="I20" s="20"/>
      <c r="J20" s="20"/>
      <c r="K20" s="20"/>
      <c r="L20" s="20"/>
    </row>
    <row r="21" spans="1:12" x14ac:dyDescent="0.3">
      <c r="J21" s="7"/>
    </row>
    <row r="23" spans="1:12" x14ac:dyDescent="0.3">
      <c r="I23" s="6" t="s">
        <v>22</v>
      </c>
      <c r="J23" s="6"/>
      <c r="K23" s="6"/>
    </row>
    <row r="24" spans="1:12" x14ac:dyDescent="0.3">
      <c r="G24" s="20" t="s">
        <v>23</v>
      </c>
      <c r="H24" s="20"/>
      <c r="I24" s="20"/>
      <c r="J24" s="20"/>
      <c r="K24" s="20"/>
      <c r="L24" s="20"/>
    </row>
  </sheetData>
  <mergeCells count="4">
    <mergeCell ref="A17:D17"/>
    <mergeCell ref="H20:L20"/>
    <mergeCell ref="G24:L24"/>
    <mergeCell ref="A1:K1"/>
  </mergeCells>
  <pageMargins left="0.7" right="0.7" top="0.75" bottom="0.75" header="0.3" footer="0.3"/>
  <pageSetup paperSize="9" scale="9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V.H.K.İ</vt:lpstr>
      <vt:lpstr>MEMUR</vt:lpstr>
      <vt:lpstr>AMB.MEM</vt:lpstr>
      <vt:lpstr>ŞOFÖR</vt:lpstr>
      <vt:lpstr>AŞÇI</vt:lpstr>
      <vt:lpstr>KALORİFERCİ</vt:lpstr>
      <vt:lpstr>BEKÇİ</vt:lpstr>
      <vt:lpstr>HİZMETLİ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2017-12-14T08:48:46Z</dcterms:modified>
</cp:coreProperties>
</file>